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ERVER11\public\・津崎\secret\桂子\ひな型\津崎桂子ひな型\理事会\政策委員会\令和07年度（第7期）\260916_政策委員会7_27\私病協 病院経営・物価高騰影響調査\"/>
    </mc:Choice>
  </mc:AlternateContent>
  <xr:revisionPtr revIDLastSave="0" documentId="13_ncr:1_{2A74242E-CCFC-4B9C-81BC-BB7DF37D7FF4}" xr6:coauthVersionLast="47" xr6:coauthVersionMax="47" xr10:uidLastSave="{00000000-0000-0000-0000-000000000000}"/>
  <bookViews>
    <workbookView xWindow="2415" yWindow="675" windowWidth="11235" windowHeight="15480" xr2:uid="{8C51650C-96EA-4EA0-ADA5-324699FB39D1}"/>
  </bookViews>
  <sheets>
    <sheet name="調査票" sheetId="1" r:id="rId1"/>
  </sheets>
  <definedNames>
    <definedName name="_xlnm.Print_Area" localSheetId="0">調査票!$A$1:$O$50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7" i="1" l="1"/>
  <c r="F33" i="1" s="1"/>
  <c r="M17" i="1"/>
  <c r="K17" i="1"/>
  <c r="H17" i="1"/>
  <c r="F40" i="1"/>
  <c r="M12" i="1"/>
  <c r="K12" i="1"/>
  <c r="H12" i="1"/>
  <c r="F12" i="1"/>
  <c r="K40" i="1" l="1"/>
  <c r="M40" i="1"/>
  <c r="M33" i="1"/>
  <c r="K33" i="1"/>
  <c r="H40" i="1"/>
  <c r="H33" i="1"/>
</calcChain>
</file>

<file path=xl/sharedStrings.xml><?xml version="1.0" encoding="utf-8"?>
<sst xmlns="http://schemas.openxmlformats.org/spreadsheetml/2006/main" count="164" uniqueCount="57">
  <si>
    <t>千円</t>
    <phoneticPr fontId="2"/>
  </si>
  <si>
    <t>B）室料差額収益</t>
  </si>
  <si>
    <t>(再掲)</t>
    <phoneticPr fontId="2"/>
  </si>
  <si>
    <t>医薬品費</t>
    <phoneticPr fontId="2"/>
  </si>
  <si>
    <t>診療材料費</t>
    <phoneticPr fontId="2"/>
  </si>
  <si>
    <t>Ｇ）委託費</t>
    <phoneticPr fontId="2"/>
  </si>
  <si>
    <t>給食委託費</t>
    <phoneticPr fontId="2"/>
  </si>
  <si>
    <t>保守委託費</t>
    <phoneticPr fontId="2"/>
  </si>
  <si>
    <t>Ｉ）研究研修費</t>
  </si>
  <si>
    <t>Ｌ）本部費配賦額</t>
  </si>
  <si>
    <t>2024年度</t>
    <phoneticPr fontId="2"/>
  </si>
  <si>
    <t>2025年度</t>
    <phoneticPr fontId="2"/>
  </si>
  <si>
    <t>A）入院診療収入</t>
  </si>
  <si>
    <t>C）外来診療収入</t>
  </si>
  <si>
    <t>D）その他医業収入</t>
  </si>
  <si>
    <t>Ｅ）材料費</t>
  </si>
  <si>
    <t>給食用材料費</t>
  </si>
  <si>
    <t>運営費補助金</t>
    <phoneticPr fontId="2"/>
  </si>
  <si>
    <t>施設設備補助金</t>
    <phoneticPr fontId="2"/>
  </si>
  <si>
    <t>その他補助金</t>
    <phoneticPr fontId="2"/>
  </si>
  <si>
    <t>※「2024年度」「2025年度」の欄には年度実績を、「2025年6月」「2026年6月」の欄には各月の実績を記入してください。</t>
    <phoneticPr fontId="2"/>
  </si>
  <si>
    <t>※金額は、病院会計準則に基づき千円単位で記入してください。（例）10,000円 → 10千円</t>
    <phoneticPr fontId="2"/>
  </si>
  <si>
    <t>Ｆ）給与費（賞与を含む）＊1</t>
    <rPh sb="6" eb="8">
      <t>ショウヨ</t>
    </rPh>
    <rPh sb="9" eb="10">
      <t>フク</t>
    </rPh>
    <phoneticPr fontId="2"/>
  </si>
  <si>
    <t>給与費には賞与を含めて記入してください。単月欄については、賞与額として年間支給額（実績又は見込額）の12分の1を含めて計上してください。</t>
    <phoneticPr fontId="2"/>
  </si>
  <si>
    <t>＊1</t>
    <phoneticPr fontId="2"/>
  </si>
  <si>
    <t>人材委託費には、派遣労働者の受入費用及び職員採用に係る紹介手数料を含めて記入してください。</t>
    <phoneticPr fontId="2"/>
  </si>
  <si>
    <t>＊3</t>
    <phoneticPr fontId="2"/>
  </si>
  <si>
    <t>設備関係費には減価償却費を含めて記入してください。</t>
    <phoneticPr fontId="2"/>
  </si>
  <si>
    <t>＊4</t>
    <phoneticPr fontId="2"/>
  </si>
  <si>
    <t>＊5</t>
    <phoneticPr fontId="2"/>
  </si>
  <si>
    <t>経費には水道光熱費を含めて記入してください。</t>
    <phoneticPr fontId="2"/>
  </si>
  <si>
    <t>＊6</t>
    <phoneticPr fontId="2"/>
  </si>
  <si>
    <t>「賃上げ・物価上昇支援事業補助金」「運営費補助金」「施設設備補助金」及び「その他補助金」は、年度欄のみ記入してください。</t>
    <phoneticPr fontId="2"/>
  </si>
  <si>
    <t>単月での減価償却費、控除対象外消費税等負担額など、年度末の決算処理等の都合により単月での算出が困難な費用については、年間額（実績又は見込額）</t>
    <phoneticPr fontId="2"/>
  </si>
  <si>
    <t>の12分の1を単月欄に計上してください。</t>
    <phoneticPr fontId="2"/>
  </si>
  <si>
    <t>本調査は、日本病院会、全日本病院協会及び日本医療法人協会が実施している「2026年度病院経営定期調査」の損益項目（５－１、５－２）を</t>
    <phoneticPr fontId="2"/>
  </si>
  <si>
    <r>
      <t>基礎として作成しております。</t>
    </r>
    <r>
      <rPr>
        <b/>
        <sz val="11"/>
        <color rgb="FFFF0000"/>
        <rFont val="HG丸ｺﾞｼｯｸM-PRO"/>
        <family val="3"/>
        <charset val="128"/>
      </rPr>
      <t>同調査へご回答いただいている場合は、転記によりご回答いただけます。</t>
    </r>
    <phoneticPr fontId="2"/>
  </si>
  <si>
    <r>
      <t xml:space="preserve"> ① 医業収益（Ａ＋Ｂ＋Ｃ＋D）</t>
    </r>
    <r>
      <rPr>
        <sz val="11"/>
        <color rgb="FFFF0000"/>
        <rFont val="HG丸ｺﾞｼｯｸM-PRO"/>
        <family val="3"/>
        <charset val="128"/>
      </rPr>
      <t>（入力不要）</t>
    </r>
    <phoneticPr fontId="2"/>
  </si>
  <si>
    <r>
      <t xml:space="preserve"> ② 医業費用（Ｅ～Ｌの合計）</t>
    </r>
    <r>
      <rPr>
        <sz val="11"/>
        <color rgb="FFFF0000"/>
        <rFont val="HG丸ｺﾞｼｯｸM-PRO"/>
        <family val="3"/>
        <charset val="128"/>
      </rPr>
      <t>（入力不要）</t>
    </r>
    <phoneticPr fontId="2"/>
  </si>
  <si>
    <r>
      <t xml:space="preserve"> ③ 医業利益（①－②）</t>
    </r>
    <r>
      <rPr>
        <sz val="11"/>
        <color rgb="FFFF0000"/>
        <rFont val="HG丸ｺﾞｼｯｸM-PRO"/>
        <family val="3"/>
        <charset val="128"/>
      </rPr>
      <t>（入力不要）</t>
    </r>
    <phoneticPr fontId="2"/>
  </si>
  <si>
    <r>
      <t xml:space="preserve"> ⑥ 経常利益（（①＋④）－（②＋⑤））</t>
    </r>
    <r>
      <rPr>
        <sz val="11"/>
        <color rgb="FFFF0000"/>
        <rFont val="HG丸ｺﾞｼｯｸM-PRO"/>
        <family val="3"/>
        <charset val="128"/>
      </rPr>
      <t>（入力不要）</t>
    </r>
    <phoneticPr fontId="2"/>
  </si>
  <si>
    <t>⑤ 医業外費用</t>
    <phoneticPr fontId="2"/>
  </si>
  <si>
    <t>④ 医業外収益</t>
    <phoneticPr fontId="2"/>
  </si>
  <si>
    <t>【緊急】病院経営・物価高騰影響調査　調査票</t>
    <rPh sb="1" eb="3">
      <t>キンキュウ</t>
    </rPh>
    <rPh sb="4" eb="8">
      <t>ビョウインケイエイ</t>
    </rPh>
    <rPh sb="9" eb="11">
      <t>ブッカ</t>
    </rPh>
    <rPh sb="11" eb="13">
      <t>コウトウ</t>
    </rPh>
    <rPh sb="13" eb="15">
      <t>エイキョウ</t>
    </rPh>
    <rPh sb="15" eb="17">
      <t>チョウサ</t>
    </rPh>
    <rPh sb="18" eb="21">
      <t>チョウサヒョウ</t>
    </rPh>
    <phoneticPr fontId="2"/>
  </si>
  <si>
    <t>(参考)</t>
    <rPh sb="1" eb="3">
      <t>サンコウ</t>
    </rPh>
    <phoneticPr fontId="2"/>
  </si>
  <si>
    <t>ベースアップ評価料等による収入＊2</t>
    <phoneticPr fontId="2"/>
  </si>
  <si>
    <t>＊7</t>
    <phoneticPr fontId="2"/>
  </si>
  <si>
    <t>＊2</t>
  </si>
  <si>
    <t>人材委託費＊3</t>
    <rPh sb="0" eb="2">
      <t>ジンザイ</t>
    </rPh>
    <phoneticPr fontId="2"/>
  </si>
  <si>
    <t>Ｈ）設備関係費（減価償却費を含む）＊4　＊5</t>
    <rPh sb="8" eb="10">
      <t>ゲンカ</t>
    </rPh>
    <rPh sb="10" eb="13">
      <t>ショウキャクヒ</t>
    </rPh>
    <rPh sb="14" eb="15">
      <t>フク</t>
    </rPh>
    <phoneticPr fontId="2"/>
  </si>
  <si>
    <t>Ｊ）経費（水道光熱費等）＊6</t>
    <rPh sb="5" eb="10">
      <t>スイドウコウネツヒ</t>
    </rPh>
    <rPh sb="10" eb="11">
      <t>ナド</t>
    </rPh>
    <phoneticPr fontId="2"/>
  </si>
  <si>
    <t>Ｋ）控除対象外消費税等負担額　＊5</t>
    <phoneticPr fontId="2"/>
  </si>
  <si>
    <t>賃上げ・物価上昇支援事業補助金　＊7</t>
    <rPh sb="0" eb="2">
      <t>チンア</t>
    </rPh>
    <rPh sb="4" eb="6">
      <t>ブッカ</t>
    </rPh>
    <rPh sb="6" eb="8">
      <t>ジョウショウ</t>
    </rPh>
    <rPh sb="8" eb="12">
      <t>シエンジギョウ</t>
    </rPh>
    <phoneticPr fontId="2"/>
  </si>
  <si>
    <t>「ベースアップ評価料等による収入」には、外来・在宅ベースアップ評価料、入院ベースアップ評価料及び看護職員処遇改善評価料による収入額の合計を</t>
    <phoneticPr fontId="2"/>
  </si>
  <si>
    <t>記入してください。算定していない場合は「0」を記入してください。</t>
    <phoneticPr fontId="2"/>
  </si>
  <si>
    <t>令和８年９月　一般社団法人京都私立病院協会実施</t>
    <rPh sb="0" eb="2">
      <t>レイワ</t>
    </rPh>
    <rPh sb="3" eb="4">
      <t>ネン</t>
    </rPh>
    <rPh sb="5" eb="6">
      <t>ガツ</t>
    </rPh>
    <rPh sb="7" eb="13">
      <t>イッパンシャダンホウジン</t>
    </rPh>
    <rPh sb="13" eb="21">
      <t>キョウトシリツビョウインキョウカイ</t>
    </rPh>
    <rPh sb="21" eb="23">
      <t>ジッシ</t>
    </rPh>
    <phoneticPr fontId="2"/>
  </si>
  <si>
    <t>誠に恐れ入りますが、ご回答いただきましたExcelファイルは、１０月１６日（金）までに、当協会事務局へE-mailでお送りください、</t>
    <rPh sb="0" eb="1">
      <t>マコト</t>
    </rPh>
    <rPh sb="2" eb="3">
      <t>オソ</t>
    </rPh>
    <rPh sb="4" eb="5">
      <t>イ</t>
    </rPh>
    <rPh sb="11" eb="13">
      <t>カイトウ</t>
    </rPh>
    <rPh sb="33" eb="34">
      <t>ガツ</t>
    </rPh>
    <rPh sb="36" eb="37">
      <t>ニチ</t>
    </rPh>
    <rPh sb="38" eb="39">
      <t>キン</t>
    </rPh>
    <rPh sb="44" eb="47">
      <t>トウキョウカイ</t>
    </rPh>
    <rPh sb="47" eb="50">
      <t>ジムキョク</t>
    </rPh>
    <rPh sb="59" eb="60">
      <t>オク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</si>
</sst>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1"/>
      <color rgb="FF000000"/>
      <name val="HG丸ｺﾞｼｯｸM-PRO"/>
      <family val="3"/>
      <charset val="128"/>
    </font>
    <font>
      <sz val="11"/>
      <color rgb="FFFF0000"/>
      <name val="HG丸ｺﾞｼｯｸM-PRO"/>
      <family val="3"/>
      <charset val="128"/>
    </font>
    <font>
      <b/>
      <sz val="11"/>
      <color rgb="FFFF0000"/>
      <name val="HG丸ｺﾞｼｯｸM-PRO"/>
      <family val="3"/>
      <charset val="128"/>
    </font>
    <font>
      <sz val="11"/>
      <color rgb="FF000000"/>
      <name val="游ゴシック Light"/>
      <family val="3"/>
      <charset val="128"/>
      <scheme val="major"/>
    </font>
    <font>
      <sz val="11"/>
      <color theme="1"/>
      <name val="游ゴシック Light"/>
      <family val="3"/>
      <charset val="128"/>
      <scheme val="major"/>
    </font>
    <font>
      <b/>
      <sz val="18"/>
      <color theme="0"/>
      <name val="游ゴシック"/>
      <family val="3"/>
      <charset val="128"/>
      <scheme val="minor"/>
    </font>
    <font>
      <sz val="12"/>
      <color theme="1"/>
      <name val="游ゴシック"/>
      <family val="2"/>
      <charset val="128"/>
      <scheme val="minor"/>
    </font>
    <font>
      <sz val="12"/>
      <color theme="1"/>
      <name val="HG丸ｺﾞｼｯｸM-PRO"/>
      <family val="3"/>
      <charset val="128"/>
    </font>
    <font>
      <b/>
      <sz val="24"/>
      <color theme="0"/>
      <name val="游ゴシック"/>
      <family val="3"/>
      <charset val="128"/>
      <scheme val="minor"/>
    </font>
    <font>
      <b/>
      <sz val="11"/>
      <color theme="7"/>
      <name val="HG丸ｺﾞｼｯｸM-PRO"/>
      <family val="3"/>
      <charset val="128"/>
    </font>
  </fonts>
  <fills count="6">
    <fill>
      <patternFill patternType="none"/>
    </fill>
    <fill>
      <patternFill patternType="gray125"/>
    </fill>
    <fill>
      <patternFill patternType="solid">
        <fgColor theme="9"/>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s>
  <borders count="9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dashed">
        <color indexed="64"/>
      </right>
      <top style="thin">
        <color indexed="64"/>
      </top>
      <bottom style="double">
        <color indexed="64"/>
      </bottom>
      <diagonal/>
    </border>
    <border>
      <left style="dashed">
        <color indexed="64"/>
      </left>
      <right style="medium">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ashed">
        <color indexed="64"/>
      </left>
      <right/>
      <top/>
      <bottom style="thin">
        <color indexed="64"/>
      </bottom>
      <diagonal/>
    </border>
    <border>
      <left style="thin">
        <color indexed="64"/>
      </left>
      <right style="dashed">
        <color indexed="64"/>
      </right>
      <top/>
      <bottom style="thin">
        <color indexed="64"/>
      </bottom>
      <diagonal/>
    </border>
    <border>
      <left style="dashed">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style="dashed">
        <color indexed="64"/>
      </left>
      <right/>
      <top style="thin">
        <color indexed="64"/>
      </top>
      <bottom style="dotted">
        <color indexed="64"/>
      </bottom>
      <diagonal/>
    </border>
    <border>
      <left style="thin">
        <color indexed="64"/>
      </left>
      <right style="dashed">
        <color indexed="64"/>
      </right>
      <top style="thin">
        <color indexed="64"/>
      </top>
      <bottom style="dotted">
        <color indexed="64"/>
      </bottom>
      <diagonal/>
    </border>
    <border>
      <left style="dashed">
        <color indexed="64"/>
      </left>
      <right style="medium">
        <color indexed="64"/>
      </right>
      <top style="thin">
        <color indexed="64"/>
      </top>
      <bottom style="dotted">
        <color indexed="64"/>
      </bottom>
      <diagonal/>
    </border>
    <border>
      <left style="thin">
        <color indexed="64"/>
      </left>
      <right style="dashed">
        <color indexed="64"/>
      </right>
      <top style="dotted">
        <color indexed="64"/>
      </top>
      <bottom style="thin">
        <color indexed="64"/>
      </bottom>
      <diagonal/>
    </border>
    <border>
      <left style="medium">
        <color indexed="64"/>
      </left>
      <right/>
      <top style="thin">
        <color indexed="64"/>
      </top>
      <bottom/>
      <diagonal/>
    </border>
    <border>
      <left style="thin">
        <color indexed="64"/>
      </left>
      <right style="dashed">
        <color indexed="64"/>
      </right>
      <top style="thin">
        <color indexed="64"/>
      </top>
      <bottom/>
      <diagonal/>
    </border>
    <border>
      <left style="thin">
        <color indexed="64"/>
      </left>
      <right/>
      <top/>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dashed">
        <color indexed="64"/>
      </left>
      <right style="medium">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dashed">
        <color indexed="64"/>
      </left>
      <right/>
      <top style="medium">
        <color indexed="64"/>
      </top>
      <bottom/>
      <diagonal/>
    </border>
    <border>
      <left style="thin">
        <color indexed="64"/>
      </left>
      <right/>
      <top style="medium">
        <color indexed="64"/>
      </top>
      <bottom/>
      <diagonal/>
    </border>
    <border>
      <left style="dashed">
        <color indexed="64"/>
      </left>
      <right style="medium">
        <color indexed="64"/>
      </right>
      <top style="medium">
        <color indexed="64"/>
      </top>
      <bottom/>
      <diagonal/>
    </border>
    <border>
      <left style="dashed">
        <color indexed="64"/>
      </left>
      <right/>
      <top style="thin">
        <color indexed="64"/>
      </top>
      <bottom/>
      <diagonal/>
    </border>
    <border>
      <left style="dashed">
        <color indexed="64"/>
      </left>
      <right style="medium">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thin">
        <color indexed="64"/>
      </bottom>
      <diagonal/>
    </border>
    <border>
      <left style="dashed">
        <color indexed="64"/>
      </left>
      <right/>
      <top style="double">
        <color indexed="64"/>
      </top>
      <bottom style="thin">
        <color indexed="64"/>
      </bottom>
      <diagonal/>
    </border>
    <border>
      <left style="dashed">
        <color indexed="64"/>
      </left>
      <right style="medium">
        <color indexed="64"/>
      </right>
      <top style="double">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right style="medium">
        <color indexed="64"/>
      </right>
      <top style="thin">
        <color indexed="64"/>
      </top>
      <bottom style="dotted">
        <color indexed="64"/>
      </bottom>
      <diagonal/>
    </border>
    <border>
      <left style="thin">
        <color indexed="64"/>
      </left>
      <right style="thin">
        <color indexed="64"/>
      </right>
      <top/>
      <bottom/>
      <diagonal/>
    </border>
    <border>
      <left/>
      <right style="medium">
        <color indexed="64"/>
      </right>
      <top/>
      <bottom/>
      <diagonal/>
    </border>
    <border>
      <left style="dashed">
        <color indexed="64"/>
      </left>
      <right/>
      <top/>
      <bottom/>
      <diagonal/>
    </border>
    <border>
      <left style="dashed">
        <color indexed="64"/>
      </left>
      <right style="medium">
        <color indexed="64"/>
      </right>
      <top/>
      <bottom/>
      <diagonal/>
    </border>
    <border>
      <left style="thin">
        <color indexed="64"/>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style="dashed">
        <color indexed="64"/>
      </left>
      <right/>
      <top style="dotted">
        <color indexed="64"/>
      </top>
      <bottom style="thin">
        <color indexed="64"/>
      </bottom>
      <diagonal/>
    </border>
    <border>
      <left style="thin">
        <color indexed="64"/>
      </left>
      <right/>
      <top style="dotted">
        <color indexed="64"/>
      </top>
      <bottom style="thin">
        <color indexed="64"/>
      </bottom>
      <diagonal/>
    </border>
    <border>
      <left style="dashed">
        <color indexed="64"/>
      </left>
      <right style="medium">
        <color indexed="64"/>
      </right>
      <top style="dotted">
        <color indexed="64"/>
      </top>
      <bottom style="thin">
        <color indexed="64"/>
      </bottom>
      <diagonal/>
    </border>
    <border>
      <left style="thin">
        <color indexed="64"/>
      </left>
      <right/>
      <top style="dotted">
        <color indexed="64"/>
      </top>
      <bottom style="dotted">
        <color indexed="64"/>
      </bottom>
      <diagonal/>
    </border>
    <border>
      <left/>
      <right style="medium">
        <color indexed="64"/>
      </right>
      <top/>
      <bottom style="dotted">
        <color indexed="64"/>
      </bottom>
      <diagonal/>
    </border>
    <border>
      <left style="medium">
        <color indexed="64"/>
      </left>
      <right style="dashed">
        <color indexed="64"/>
      </right>
      <top style="thin">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dashed">
        <color indexed="64"/>
      </left>
      <right/>
      <top style="double">
        <color indexed="64"/>
      </top>
      <bottom/>
      <diagonal/>
    </border>
    <border>
      <left style="thin">
        <color indexed="64"/>
      </left>
      <right/>
      <top style="double">
        <color indexed="64"/>
      </top>
      <bottom/>
      <diagonal/>
    </border>
    <border>
      <left style="dashed">
        <color indexed="64"/>
      </left>
      <right style="medium">
        <color indexed="64"/>
      </right>
      <top style="double">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ashed">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style="thin">
        <color indexed="64"/>
      </left>
      <right style="dashed">
        <color indexed="64"/>
      </right>
      <top style="medium">
        <color indexed="64"/>
      </top>
      <bottom/>
      <diagonal/>
    </border>
    <border>
      <left style="thin">
        <color indexed="64"/>
      </left>
      <right style="dashed">
        <color indexed="64"/>
      </right>
      <top style="double">
        <color indexed="64"/>
      </top>
      <bottom style="thin">
        <color indexed="64"/>
      </bottom>
      <diagonal/>
    </border>
    <border>
      <left style="thin">
        <color indexed="64"/>
      </left>
      <right style="dashed">
        <color indexed="64"/>
      </right>
      <top/>
      <bottom/>
      <diagonal/>
    </border>
    <border>
      <left style="thin">
        <color indexed="64"/>
      </left>
      <right style="dashed">
        <color indexed="64"/>
      </right>
      <top style="double">
        <color indexed="64"/>
      </top>
      <bottom/>
      <diagonal/>
    </border>
    <border>
      <left style="thin">
        <color indexed="64"/>
      </left>
      <right style="thin">
        <color indexed="64"/>
      </right>
      <top/>
      <bottom style="double">
        <color indexed="64"/>
      </bottom>
      <diagonal/>
    </border>
    <border>
      <left style="thin">
        <color indexed="64"/>
      </left>
      <right style="dashed">
        <color indexed="64"/>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3">
    <xf numFmtId="0" fontId="0" fillId="0" borderId="0" xfId="0">
      <alignment vertical="center"/>
    </xf>
    <xf numFmtId="0" fontId="0" fillId="0" borderId="0" xfId="0" applyAlignment="1">
      <alignment horizontal="left" vertical="center"/>
    </xf>
    <xf numFmtId="0" fontId="9" fillId="2" borderId="0" xfId="0" applyFont="1" applyFill="1" applyAlignment="1">
      <alignment horizontal="centerContinuous" vertical="center"/>
    </xf>
    <xf numFmtId="0" fontId="6" fillId="0" borderId="0" xfId="0" applyFont="1">
      <alignment vertical="center"/>
    </xf>
    <xf numFmtId="0" fontId="10" fillId="0" borderId="0" xfId="0" applyFont="1" applyAlignment="1">
      <alignment horizontal="right" vertical="center"/>
    </xf>
    <xf numFmtId="0" fontId="11" fillId="0" borderId="0" xfId="0" applyFont="1">
      <alignment vertical="center"/>
    </xf>
    <xf numFmtId="0" fontId="3" fillId="0" borderId="0" xfId="0" applyFont="1">
      <alignment vertical="center"/>
    </xf>
    <xf numFmtId="0" fontId="12" fillId="2" borderId="0" xfId="0" applyFont="1" applyFill="1" applyAlignment="1">
      <alignment horizontal="centerContinuous" vertical="center"/>
    </xf>
    <xf numFmtId="0" fontId="4" fillId="0" borderId="6" xfId="0" applyFont="1" applyBorder="1" applyAlignment="1">
      <alignment horizontal="left" vertical="center" indent="1"/>
    </xf>
    <xf numFmtId="0" fontId="4" fillId="0" borderId="7" xfId="0" applyFont="1" applyBorder="1">
      <alignment vertical="center"/>
    </xf>
    <xf numFmtId="0" fontId="3" fillId="0" borderId="7" xfId="0" applyFont="1" applyBorder="1">
      <alignment vertical="center"/>
    </xf>
    <xf numFmtId="0" fontId="4" fillId="0" borderId="23" xfId="0" applyFont="1" applyBorder="1" applyAlignment="1">
      <alignment horizontal="left" vertical="center" indent="1"/>
    </xf>
    <xf numFmtId="0" fontId="4" fillId="0" borderId="24" xfId="0" applyFont="1" applyBorder="1">
      <alignment vertical="center"/>
    </xf>
    <xf numFmtId="0" fontId="3" fillId="0" borderId="24" xfId="0" applyFont="1" applyBorder="1">
      <alignment vertical="center"/>
    </xf>
    <xf numFmtId="0" fontId="3" fillId="0" borderId="35" xfId="0" applyFont="1" applyBorder="1">
      <alignment vertical="center"/>
    </xf>
    <xf numFmtId="0" fontId="0" fillId="0" borderId="58" xfId="0" applyBorder="1" applyAlignment="1">
      <alignment horizontal="left" vertical="center" indent="1"/>
    </xf>
    <xf numFmtId="0" fontId="0" fillId="0" borderId="60" xfId="0" applyBorder="1" applyAlignment="1">
      <alignment horizontal="left" vertical="center" indent="1"/>
    </xf>
    <xf numFmtId="0" fontId="3" fillId="0" borderId="26" xfId="0" applyFont="1" applyBorder="1">
      <alignment vertical="center"/>
    </xf>
    <xf numFmtId="0" fontId="0" fillId="0" borderId="63" xfId="0" applyBorder="1" applyAlignment="1">
      <alignment horizontal="left" vertical="center" indent="1"/>
    </xf>
    <xf numFmtId="0" fontId="4" fillId="0" borderId="8" xfId="0" applyFont="1" applyBorder="1">
      <alignment vertical="center"/>
    </xf>
    <xf numFmtId="0" fontId="4" fillId="0" borderId="59" xfId="0" applyFont="1" applyBorder="1" applyAlignment="1">
      <alignment horizontal="left" vertical="center" indent="1"/>
    </xf>
    <xf numFmtId="0" fontId="0" fillId="0" borderId="25" xfId="0" applyBorder="1" applyAlignment="1">
      <alignment horizontal="left" vertical="center" indent="1"/>
    </xf>
    <xf numFmtId="0" fontId="0" fillId="0" borderId="36" xfId="0" applyBorder="1" applyAlignment="1">
      <alignment horizontal="left" vertical="center" indent="1"/>
    </xf>
    <xf numFmtId="0" fontId="4" fillId="0" borderId="35" xfId="0" applyFont="1" applyBorder="1" applyAlignment="1">
      <alignment horizontal="left" vertical="center" indent="1"/>
    </xf>
    <xf numFmtId="0" fontId="0" fillId="0" borderId="69" xfId="0" applyBorder="1" applyAlignment="1">
      <alignment horizontal="left" vertical="center" indent="1"/>
    </xf>
    <xf numFmtId="0" fontId="4" fillId="0" borderId="24" xfId="0" applyFont="1" applyBorder="1" applyAlignment="1">
      <alignment horizontal="left" vertical="center" indent="1"/>
    </xf>
    <xf numFmtId="0" fontId="4" fillId="0" borderId="25" xfId="0" applyFont="1" applyBorder="1">
      <alignment vertical="center"/>
    </xf>
    <xf numFmtId="0" fontId="0" fillId="3" borderId="41" xfId="0" applyFill="1" applyBorder="1">
      <alignment vertical="center"/>
    </xf>
    <xf numFmtId="0" fontId="0" fillId="3" borderId="42" xfId="0" applyFill="1" applyBorder="1">
      <alignment vertical="center"/>
    </xf>
    <xf numFmtId="0" fontId="0" fillId="3" borderId="43" xfId="0" applyFill="1" applyBorder="1">
      <alignment vertical="center"/>
    </xf>
    <xf numFmtId="176" fontId="4" fillId="3" borderId="44" xfId="1" applyNumberFormat="1" applyFont="1" applyFill="1" applyBorder="1" applyAlignment="1" applyProtection="1">
      <alignment vertical="center" shrinkToFit="1"/>
    </xf>
    <xf numFmtId="176" fontId="4" fillId="3" borderId="83" xfId="1" applyNumberFormat="1" applyFont="1" applyFill="1" applyBorder="1" applyAlignment="1" applyProtection="1">
      <alignment vertical="center" shrinkToFit="1"/>
    </xf>
    <xf numFmtId="176" fontId="4" fillId="3" borderId="46" xfId="1" applyNumberFormat="1" applyFont="1" applyFill="1" applyBorder="1" applyAlignment="1" applyProtection="1">
      <alignment vertical="center" shrinkToFit="1"/>
    </xf>
    <xf numFmtId="176" fontId="4" fillId="3" borderId="16" xfId="1" applyNumberFormat="1" applyFont="1" applyFill="1" applyBorder="1" applyAlignment="1" applyProtection="1">
      <alignment vertical="center" shrinkToFit="1"/>
    </xf>
    <xf numFmtId="176" fontId="4" fillId="3" borderId="53" xfId="1" applyNumberFormat="1" applyFont="1" applyFill="1" applyBorder="1" applyAlignment="1" applyProtection="1">
      <alignment vertical="center" shrinkToFit="1"/>
    </xf>
    <xf numFmtId="176" fontId="4" fillId="3" borderId="84" xfId="1" applyNumberFormat="1" applyFont="1" applyFill="1" applyBorder="1" applyAlignment="1" applyProtection="1">
      <alignment vertical="center" shrinkToFit="1"/>
    </xf>
    <xf numFmtId="0" fontId="3" fillId="3" borderId="44" xfId="0" applyFont="1" applyFill="1" applyBorder="1">
      <alignment vertical="center"/>
    </xf>
    <xf numFmtId="0" fontId="3" fillId="3" borderId="5" xfId="0" applyFont="1" applyFill="1" applyBorder="1">
      <alignment vertical="center"/>
    </xf>
    <xf numFmtId="0" fontId="0" fillId="3" borderId="50" xfId="0" applyFill="1" applyBorder="1">
      <alignment vertical="center"/>
    </xf>
    <xf numFmtId="0" fontId="0" fillId="3" borderId="51" xfId="0" applyFill="1" applyBorder="1">
      <alignment vertical="center"/>
    </xf>
    <xf numFmtId="0" fontId="0" fillId="3" borderId="52" xfId="0" applyFill="1" applyBorder="1">
      <alignment vertical="center"/>
    </xf>
    <xf numFmtId="0" fontId="0" fillId="3" borderId="71" xfId="0" applyFill="1" applyBorder="1">
      <alignment vertical="center"/>
    </xf>
    <xf numFmtId="0" fontId="0" fillId="3" borderId="72" xfId="0" applyFill="1" applyBorder="1">
      <alignment vertical="center"/>
    </xf>
    <xf numFmtId="0" fontId="0" fillId="3" borderId="73" xfId="0" applyFill="1" applyBorder="1">
      <alignment vertical="center"/>
    </xf>
    <xf numFmtId="0" fontId="3" fillId="3" borderId="5" xfId="0" applyFont="1" applyFill="1" applyBorder="1" applyAlignment="1">
      <alignment horizontal="center" vertical="center"/>
    </xf>
    <xf numFmtId="0" fontId="4" fillId="3" borderId="77" xfId="0" applyFont="1" applyFill="1" applyBorder="1">
      <alignment vertical="center"/>
    </xf>
    <xf numFmtId="0" fontId="4" fillId="3" borderId="78" xfId="0" applyFont="1" applyFill="1" applyBorder="1">
      <alignment vertical="center"/>
    </xf>
    <xf numFmtId="0" fontId="4" fillId="3" borderId="79" xfId="0" applyFont="1" applyFill="1" applyBorder="1">
      <alignment vertical="center"/>
    </xf>
    <xf numFmtId="0" fontId="3" fillId="3" borderId="45"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54" xfId="0" applyFont="1" applyFill="1" applyBorder="1" applyAlignment="1">
      <alignment horizontal="center" vertical="center"/>
    </xf>
    <xf numFmtId="0" fontId="3" fillId="3" borderId="74" xfId="0" applyFont="1" applyFill="1" applyBorder="1" applyAlignment="1">
      <alignment horizontal="center" vertical="center"/>
    </xf>
    <xf numFmtId="0" fontId="3" fillId="3" borderId="80" xfId="0" applyFont="1" applyFill="1" applyBorder="1" applyAlignment="1">
      <alignment horizontal="center" vertical="center"/>
    </xf>
    <xf numFmtId="0" fontId="3" fillId="3" borderId="55" xfId="0" applyFont="1" applyFill="1" applyBorder="1" applyAlignment="1">
      <alignment horizontal="center" vertical="center"/>
    </xf>
    <xf numFmtId="0" fontId="3" fillId="3" borderId="76" xfId="0" applyFont="1" applyFill="1" applyBorder="1" applyAlignment="1">
      <alignment horizontal="center" vertical="center"/>
    </xf>
    <xf numFmtId="176" fontId="4" fillId="3" borderId="50" xfId="1" applyNumberFormat="1" applyFont="1" applyFill="1" applyBorder="1" applyAlignment="1" applyProtection="1">
      <alignment vertical="center" shrinkToFit="1"/>
    </xf>
    <xf numFmtId="176" fontId="4" fillId="3" borderId="86" xfId="1" applyNumberFormat="1" applyFont="1" applyFill="1" applyBorder="1" applyAlignment="1" applyProtection="1">
      <alignment vertical="center" shrinkToFit="1"/>
    </xf>
    <xf numFmtId="176" fontId="4" fillId="3" borderId="75" xfId="1" applyNumberFormat="1" applyFont="1" applyFill="1" applyBorder="1" applyAlignment="1" applyProtection="1">
      <alignment vertical="center" shrinkToFit="1"/>
    </xf>
    <xf numFmtId="176" fontId="4" fillId="3" borderId="77" xfId="1" applyNumberFormat="1" applyFont="1" applyFill="1" applyBorder="1" applyAlignment="1" applyProtection="1">
      <alignment vertical="center" shrinkToFit="1"/>
    </xf>
    <xf numFmtId="176" fontId="4" fillId="3" borderId="88" xfId="1" applyNumberFormat="1" applyFont="1" applyFill="1" applyBorder="1" applyAlignment="1" applyProtection="1">
      <alignment vertical="center" shrinkToFit="1"/>
    </xf>
    <xf numFmtId="0" fontId="3" fillId="3" borderId="82" xfId="0" applyFont="1" applyFill="1" applyBorder="1" applyAlignment="1">
      <alignment horizontal="center" vertical="center"/>
    </xf>
    <xf numFmtId="176" fontId="4" fillId="3" borderId="81" xfId="1" applyNumberFormat="1" applyFont="1" applyFill="1" applyBorder="1" applyAlignment="1" applyProtection="1">
      <alignment vertical="center" shrinkToFit="1"/>
    </xf>
    <xf numFmtId="55" fontId="3" fillId="0" borderId="95" xfId="0" applyNumberFormat="1"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24" xfId="0" applyFont="1" applyBorder="1" applyAlignment="1">
      <alignment horizontal="center" vertical="center"/>
    </xf>
    <xf numFmtId="0" fontId="3" fillId="0" borderId="17" xfId="0" applyFont="1" applyBorder="1" applyAlignment="1">
      <alignment horizontal="center" vertical="center"/>
    </xf>
    <xf numFmtId="0" fontId="3" fillId="0" borderId="92" xfId="0" applyFont="1" applyBorder="1" applyAlignment="1">
      <alignment horizontal="center" vertical="center"/>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3" fillId="0" borderId="51" xfId="0" applyFont="1" applyBorder="1" applyAlignment="1">
      <alignment horizontal="center" vertical="center"/>
    </xf>
    <xf numFmtId="0" fontId="3" fillId="0" borderId="90" xfId="0" applyFont="1" applyBorder="1" applyAlignment="1">
      <alignment horizontal="center" vertical="center"/>
    </xf>
    <xf numFmtId="0" fontId="3" fillId="0" borderId="78" xfId="0" applyFont="1" applyBorder="1" applyAlignment="1">
      <alignment horizontal="center" vertical="center"/>
    </xf>
    <xf numFmtId="176" fontId="4" fillId="5" borderId="22" xfId="1" applyNumberFormat="1" applyFont="1" applyFill="1" applyBorder="1" applyAlignment="1" applyProtection="1">
      <alignment vertical="center" shrinkToFit="1"/>
      <protection locked="0"/>
    </xf>
    <xf numFmtId="176" fontId="4" fillId="5" borderId="33" xfId="1" applyNumberFormat="1" applyFont="1" applyFill="1" applyBorder="1" applyAlignment="1" applyProtection="1">
      <alignment vertical="center" shrinkToFit="1"/>
      <protection locked="0"/>
    </xf>
    <xf numFmtId="176" fontId="4" fillId="5" borderId="10" xfId="1" applyNumberFormat="1" applyFont="1" applyFill="1" applyBorder="1" applyAlignment="1" applyProtection="1">
      <alignment vertical="center" shrinkToFit="1"/>
      <protection locked="0"/>
    </xf>
    <xf numFmtId="176" fontId="4" fillId="5" borderId="34" xfId="1" applyNumberFormat="1" applyFont="1" applyFill="1" applyBorder="1" applyAlignment="1" applyProtection="1">
      <alignment vertical="center" shrinkToFit="1"/>
      <protection locked="0"/>
    </xf>
    <xf numFmtId="0" fontId="3" fillId="5" borderId="9" xfId="0" applyFont="1" applyFill="1" applyBorder="1" applyAlignment="1">
      <alignment horizontal="center" vertical="center"/>
    </xf>
    <xf numFmtId="0" fontId="3" fillId="5" borderId="48"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49" xfId="0" applyFont="1" applyFill="1" applyBorder="1" applyAlignment="1">
      <alignment horizontal="center" vertical="center"/>
    </xf>
    <xf numFmtId="176" fontId="4" fillId="5" borderId="28" xfId="1" applyNumberFormat="1" applyFont="1" applyFill="1" applyBorder="1" applyAlignment="1" applyProtection="1">
      <alignment vertical="center" shrinkToFit="1"/>
      <protection locked="0"/>
    </xf>
    <xf numFmtId="176" fontId="4" fillId="5" borderId="30" xfId="1" applyNumberFormat="1" applyFont="1" applyFill="1" applyBorder="1" applyAlignment="1" applyProtection="1">
      <alignment vertical="center" shrinkToFit="1"/>
      <protection locked="0"/>
    </xf>
    <xf numFmtId="0" fontId="3" fillId="5" borderId="29" xfId="0" applyFont="1" applyFill="1" applyBorder="1" applyAlignment="1">
      <alignment horizontal="center" vertical="center"/>
    </xf>
    <xf numFmtId="176" fontId="4" fillId="5" borderId="44" xfId="1" applyNumberFormat="1" applyFont="1" applyFill="1" applyBorder="1" applyAlignment="1" applyProtection="1">
      <alignment vertical="center" shrinkToFit="1"/>
      <protection locked="0"/>
    </xf>
    <xf numFmtId="0" fontId="3" fillId="5" borderId="61" xfId="0" applyFont="1" applyFill="1" applyBorder="1" applyAlignment="1">
      <alignment horizontal="center" vertical="center"/>
    </xf>
    <xf numFmtId="176" fontId="4" fillId="5" borderId="85" xfId="1" applyNumberFormat="1" applyFont="1" applyFill="1" applyBorder="1" applyAlignment="1" applyProtection="1">
      <alignment vertical="center" shrinkToFit="1"/>
      <protection locked="0"/>
    </xf>
    <xf numFmtId="176" fontId="4" fillId="5" borderId="64" xfId="1" applyNumberFormat="1" applyFont="1" applyFill="1" applyBorder="1" applyAlignment="1" applyProtection="1">
      <alignment vertical="center" shrinkToFit="1"/>
      <protection locked="0"/>
    </xf>
    <xf numFmtId="0" fontId="3" fillId="5" borderId="65" xfId="0" applyFont="1" applyFill="1" applyBorder="1" applyAlignment="1">
      <alignment horizontal="center" vertical="center"/>
    </xf>
    <xf numFmtId="176" fontId="4" fillId="5" borderId="32" xfId="1" applyNumberFormat="1" applyFont="1" applyFill="1" applyBorder="1" applyAlignment="1" applyProtection="1">
      <alignment vertical="center" shrinkToFit="1"/>
      <protection locked="0"/>
    </xf>
    <xf numFmtId="176" fontId="4" fillId="5" borderId="37" xfId="1" applyNumberFormat="1" applyFont="1" applyFill="1" applyBorder="1" applyAlignment="1" applyProtection="1">
      <alignment vertical="center" shrinkToFit="1"/>
      <protection locked="0"/>
    </xf>
    <xf numFmtId="0" fontId="3" fillId="5" borderId="38" xfId="0" applyFont="1" applyFill="1" applyBorder="1" applyAlignment="1">
      <alignment horizontal="center" vertical="center"/>
    </xf>
    <xf numFmtId="176" fontId="4" fillId="5" borderId="39" xfId="1" applyNumberFormat="1" applyFont="1" applyFill="1" applyBorder="1" applyAlignment="1" applyProtection="1">
      <alignment vertical="center" shrinkToFit="1"/>
      <protection locked="0"/>
    </xf>
    <xf numFmtId="0" fontId="3" fillId="5" borderId="19" xfId="0" applyFont="1" applyFill="1" applyBorder="1" applyAlignment="1">
      <alignment horizontal="center" vertical="center"/>
    </xf>
    <xf numFmtId="176" fontId="4" fillId="5" borderId="70" xfId="1" applyNumberFormat="1" applyFont="1" applyFill="1" applyBorder="1" applyAlignment="1" applyProtection="1">
      <alignment vertical="center" shrinkToFit="1"/>
      <protection locked="0"/>
    </xf>
    <xf numFmtId="176" fontId="4" fillId="5" borderId="53" xfId="1" applyNumberFormat="1" applyFont="1" applyFill="1" applyBorder="1" applyAlignment="1" applyProtection="1">
      <alignment vertical="center" shrinkToFit="1"/>
      <protection locked="0"/>
    </xf>
    <xf numFmtId="0" fontId="3" fillId="5" borderId="54" xfId="0" applyFont="1" applyFill="1" applyBorder="1" applyAlignment="1">
      <alignment horizontal="center" vertical="center"/>
    </xf>
    <xf numFmtId="176" fontId="4" fillId="5" borderId="84" xfId="1" applyNumberFormat="1" applyFont="1" applyFill="1" applyBorder="1" applyAlignment="1" applyProtection="1">
      <alignment vertical="center" shrinkToFit="1"/>
      <protection locked="0"/>
    </xf>
    <xf numFmtId="0" fontId="3" fillId="5" borderId="55" xfId="0" applyFont="1" applyFill="1" applyBorder="1" applyAlignment="1">
      <alignment horizontal="center" vertical="center"/>
    </xf>
    <xf numFmtId="176" fontId="4" fillId="5" borderId="27" xfId="1" applyNumberFormat="1" applyFont="1" applyFill="1" applyBorder="1" applyAlignment="1" applyProtection="1">
      <alignment vertical="center" shrinkToFit="1"/>
      <protection locked="0"/>
    </xf>
    <xf numFmtId="176" fontId="4" fillId="5" borderId="20" xfId="1" applyNumberFormat="1" applyFont="1" applyFill="1" applyBorder="1" applyAlignment="1" applyProtection="1">
      <alignment vertical="center" shrinkToFit="1"/>
      <protection locked="0"/>
    </xf>
    <xf numFmtId="0" fontId="3" fillId="5" borderId="15" xfId="0" applyFont="1" applyFill="1" applyBorder="1" applyAlignment="1">
      <alignment horizontal="center" vertical="center"/>
    </xf>
    <xf numFmtId="176" fontId="4" fillId="5" borderId="50" xfId="1" applyNumberFormat="1" applyFont="1" applyFill="1" applyBorder="1" applyAlignment="1" applyProtection="1">
      <alignment vertical="center" shrinkToFit="1"/>
      <protection locked="0"/>
    </xf>
    <xf numFmtId="0" fontId="3" fillId="5" borderId="74" xfId="0" applyFont="1" applyFill="1" applyBorder="1" applyAlignment="1">
      <alignment horizontal="center" vertical="center"/>
    </xf>
    <xf numFmtId="176" fontId="4" fillId="5" borderId="86" xfId="1" applyNumberFormat="1" applyFont="1" applyFill="1" applyBorder="1" applyAlignment="1" applyProtection="1">
      <alignment vertical="center" shrinkToFit="1"/>
      <protection locked="0"/>
    </xf>
    <xf numFmtId="0" fontId="3" fillId="5" borderId="76" xfId="0" applyFont="1" applyFill="1" applyBorder="1" applyAlignment="1">
      <alignment horizontal="center" vertical="center"/>
    </xf>
    <xf numFmtId="0" fontId="0" fillId="3" borderId="44" xfId="0" applyFill="1" applyBorder="1">
      <alignment vertical="center"/>
    </xf>
    <xf numFmtId="0" fontId="0" fillId="3" borderId="0" xfId="0" applyFill="1">
      <alignment vertical="center"/>
    </xf>
    <xf numFmtId="0" fontId="0" fillId="3" borderId="60" xfId="0" applyFill="1" applyBorder="1">
      <alignment vertical="center"/>
    </xf>
    <xf numFmtId="176" fontId="4" fillId="3" borderId="89" xfId="1" applyNumberFormat="1" applyFont="1" applyFill="1" applyBorder="1" applyAlignment="1" applyProtection="1">
      <alignment vertical="center" shrinkToFit="1"/>
      <protection locked="0"/>
    </xf>
    <xf numFmtId="0" fontId="3" fillId="3" borderId="90" xfId="0" applyFont="1" applyFill="1" applyBorder="1" applyAlignment="1">
      <alignment horizontal="center" vertical="center"/>
    </xf>
    <xf numFmtId="176" fontId="4" fillId="3" borderId="90" xfId="1" applyNumberFormat="1" applyFont="1" applyFill="1" applyBorder="1" applyAlignment="1" applyProtection="1">
      <alignment vertical="center" shrinkToFit="1"/>
      <protection locked="0"/>
    </xf>
    <xf numFmtId="0" fontId="3" fillId="3" borderId="91" xfId="0" applyFont="1" applyFill="1" applyBorder="1" applyAlignment="1">
      <alignment horizontal="center" vertical="center"/>
    </xf>
    <xf numFmtId="176" fontId="4" fillId="4" borderId="22" xfId="1" applyNumberFormat="1" applyFont="1" applyFill="1" applyBorder="1" applyAlignment="1" applyProtection="1">
      <alignment vertical="center" shrinkToFit="1"/>
      <protection locked="0"/>
    </xf>
    <xf numFmtId="0" fontId="3" fillId="4" borderId="9" xfId="0" applyFont="1" applyFill="1" applyBorder="1" applyAlignment="1">
      <alignment horizontal="center" vertical="center"/>
    </xf>
    <xf numFmtId="176" fontId="4" fillId="4" borderId="10" xfId="1" applyNumberFormat="1" applyFont="1" applyFill="1" applyBorder="1" applyAlignment="1" applyProtection="1">
      <alignment vertical="center" shrinkToFit="1"/>
      <protection locked="0"/>
    </xf>
    <xf numFmtId="0" fontId="3" fillId="4" borderId="11" xfId="0" applyFont="1" applyFill="1" applyBorder="1" applyAlignment="1">
      <alignment horizontal="center" vertical="center"/>
    </xf>
    <xf numFmtId="176" fontId="4" fillId="4" borderId="33" xfId="1" applyNumberFormat="1" applyFont="1" applyFill="1" applyBorder="1" applyAlignment="1" applyProtection="1">
      <alignment vertical="center" shrinkToFit="1"/>
      <protection locked="0"/>
    </xf>
    <xf numFmtId="0" fontId="3" fillId="4" borderId="48" xfId="0" applyFont="1" applyFill="1" applyBorder="1" applyAlignment="1">
      <alignment horizontal="center" vertical="center"/>
    </xf>
    <xf numFmtId="176" fontId="4" fillId="4" borderId="14" xfId="1" applyNumberFormat="1" applyFont="1" applyFill="1" applyBorder="1" applyAlignment="1" applyProtection="1">
      <alignment vertical="center" shrinkToFit="1"/>
      <protection locked="0"/>
    </xf>
    <xf numFmtId="0" fontId="3" fillId="4" borderId="49" xfId="0" applyFont="1" applyFill="1" applyBorder="1" applyAlignment="1">
      <alignment horizontal="center" vertical="center"/>
    </xf>
    <xf numFmtId="176" fontId="4" fillId="4" borderId="28" xfId="1" applyNumberFormat="1" applyFont="1" applyFill="1" applyBorder="1" applyAlignment="1" applyProtection="1">
      <alignment vertical="center" shrinkToFit="1"/>
      <protection locked="0"/>
    </xf>
    <xf numFmtId="176" fontId="4" fillId="4" borderId="56" xfId="1" applyNumberFormat="1" applyFont="1" applyFill="1" applyBorder="1" applyAlignment="1" applyProtection="1">
      <alignment vertical="center" shrinkToFit="1"/>
      <protection locked="0"/>
    </xf>
    <xf numFmtId="0" fontId="3" fillId="4" borderId="29" xfId="0" applyFont="1" applyFill="1" applyBorder="1" applyAlignment="1">
      <alignment horizontal="center" vertical="center"/>
    </xf>
    <xf numFmtId="0" fontId="3" fillId="4" borderId="31" xfId="0" applyFont="1" applyFill="1" applyBorder="1" applyAlignment="1">
      <alignment horizontal="center" vertical="center"/>
    </xf>
    <xf numFmtId="176" fontId="4" fillId="4" borderId="44" xfId="1" applyNumberFormat="1" applyFont="1" applyFill="1" applyBorder="1" applyAlignment="1" applyProtection="1">
      <alignment vertical="center" shrinkToFit="1"/>
      <protection locked="0"/>
    </xf>
    <xf numFmtId="0" fontId="3" fillId="4" borderId="61" xfId="0" applyFont="1" applyFill="1" applyBorder="1" applyAlignment="1">
      <alignment horizontal="center" vertical="center"/>
    </xf>
    <xf numFmtId="176" fontId="4" fillId="4" borderId="35" xfId="1" applyNumberFormat="1" applyFont="1" applyFill="1" applyBorder="1" applyAlignment="1" applyProtection="1">
      <alignment vertical="center" shrinkToFit="1"/>
      <protection locked="0"/>
    </xf>
    <xf numFmtId="0" fontId="3" fillId="4" borderId="62" xfId="0" applyFont="1" applyFill="1" applyBorder="1" applyAlignment="1">
      <alignment horizontal="center" vertical="center"/>
    </xf>
    <xf numFmtId="176" fontId="4" fillId="4" borderId="64" xfId="1" applyNumberFormat="1" applyFont="1" applyFill="1" applyBorder="1" applyAlignment="1" applyProtection="1">
      <alignment vertical="center" shrinkToFit="1"/>
      <protection locked="0"/>
    </xf>
    <xf numFmtId="0" fontId="3" fillId="4" borderId="65" xfId="0" applyFont="1" applyFill="1" applyBorder="1" applyAlignment="1">
      <alignment horizontal="center" vertical="center"/>
    </xf>
    <xf numFmtId="176" fontId="4" fillId="4" borderId="66" xfId="1" applyNumberFormat="1" applyFont="1" applyFill="1" applyBorder="1" applyAlignment="1" applyProtection="1">
      <alignment vertical="center" shrinkToFit="1"/>
      <protection locked="0"/>
    </xf>
    <xf numFmtId="0" fontId="3" fillId="4" borderId="67" xfId="0" applyFont="1" applyFill="1" applyBorder="1" applyAlignment="1">
      <alignment horizontal="center" vertical="center"/>
    </xf>
    <xf numFmtId="176" fontId="4" fillId="4" borderId="23" xfId="1" applyNumberFormat="1" applyFont="1" applyFill="1" applyBorder="1" applyAlignment="1" applyProtection="1">
      <alignment vertical="center" shrinkToFit="1"/>
      <protection locked="0"/>
    </xf>
    <xf numFmtId="176" fontId="4" fillId="4" borderId="37" xfId="1" applyNumberFormat="1" applyFont="1" applyFill="1" applyBorder="1" applyAlignment="1" applyProtection="1">
      <alignment vertical="center" shrinkToFit="1"/>
      <protection locked="0"/>
    </xf>
    <xf numFmtId="0" fontId="3" fillId="4" borderId="38" xfId="0" applyFont="1" applyFill="1" applyBorder="1" applyAlignment="1">
      <alignment horizontal="center" vertical="center"/>
    </xf>
    <xf numFmtId="176" fontId="4" fillId="4" borderId="68" xfId="1" applyNumberFormat="1" applyFont="1" applyFill="1" applyBorder="1" applyAlignment="1" applyProtection="1">
      <alignment vertical="center" shrinkToFit="1"/>
      <protection locked="0"/>
    </xf>
    <xf numFmtId="0" fontId="3" fillId="4" borderId="40"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1" xfId="0" applyFont="1" applyFill="1" applyBorder="1" applyAlignment="1">
      <alignment horizontal="center" vertical="center"/>
    </xf>
    <xf numFmtId="176" fontId="4" fillId="4" borderId="6" xfId="1" applyNumberFormat="1" applyFont="1" applyFill="1" applyBorder="1" applyAlignment="1" applyProtection="1">
      <alignment vertical="center" shrinkToFit="1"/>
      <protection locked="0"/>
    </xf>
    <xf numFmtId="176" fontId="4" fillId="4" borderId="70" xfId="1" applyNumberFormat="1" applyFont="1" applyFill="1" applyBorder="1" applyAlignment="1" applyProtection="1">
      <alignment vertical="center" shrinkToFit="1"/>
      <protection locked="0"/>
    </xf>
    <xf numFmtId="176" fontId="4" fillId="4" borderId="53" xfId="1" applyNumberFormat="1" applyFont="1" applyFill="1" applyBorder="1" applyAlignment="1" applyProtection="1">
      <alignment vertical="center" shrinkToFit="1"/>
      <protection locked="0"/>
    </xf>
    <xf numFmtId="0" fontId="3" fillId="4" borderId="54" xfId="0" applyFont="1" applyFill="1" applyBorder="1" applyAlignment="1">
      <alignment horizontal="center" vertical="center"/>
    </xf>
    <xf numFmtId="176" fontId="4" fillId="4" borderId="16" xfId="1" applyNumberFormat="1" applyFont="1" applyFill="1" applyBorder="1" applyAlignment="1" applyProtection="1">
      <alignment vertical="center" shrinkToFit="1"/>
      <protection locked="0"/>
    </xf>
    <xf numFmtId="0" fontId="3" fillId="4" borderId="55" xfId="0" applyFont="1" applyFill="1" applyBorder="1" applyAlignment="1">
      <alignment horizontal="center" vertical="center"/>
    </xf>
    <xf numFmtId="0" fontId="3" fillId="5" borderId="31" xfId="0" applyFont="1" applyFill="1" applyBorder="1" applyAlignment="1">
      <alignment horizontal="center" vertical="center"/>
    </xf>
    <xf numFmtId="0" fontId="3" fillId="5" borderId="62" xfId="0" applyFont="1" applyFill="1" applyBorder="1" applyAlignment="1">
      <alignment horizontal="center" vertical="center"/>
    </xf>
    <xf numFmtId="0" fontId="3" fillId="5" borderId="67" xfId="0" applyFont="1" applyFill="1" applyBorder="1" applyAlignment="1">
      <alignment horizontal="center" vertical="center"/>
    </xf>
    <xf numFmtId="0" fontId="3" fillId="5" borderId="40" xfId="0" applyFont="1" applyFill="1" applyBorder="1" applyAlignment="1">
      <alignment horizontal="center" vertical="center"/>
    </xf>
    <xf numFmtId="0" fontId="3" fillId="5" borderId="21" xfId="0" applyFont="1" applyFill="1" applyBorder="1" applyAlignment="1">
      <alignment horizontal="center" vertical="center"/>
    </xf>
    <xf numFmtId="0" fontId="7" fillId="0" borderId="96" xfId="0" applyFont="1" applyBorder="1" applyAlignment="1">
      <alignment vertical="center" shrinkToFit="1"/>
    </xf>
    <xf numFmtId="176" fontId="4" fillId="3" borderId="28" xfId="1" applyNumberFormat="1" applyFont="1" applyFill="1" applyBorder="1" applyAlignment="1" applyProtection="1">
      <alignment vertical="center" shrinkToFit="1"/>
      <protection locked="0"/>
    </xf>
    <xf numFmtId="0" fontId="3" fillId="3" borderId="9" xfId="0" applyFont="1" applyFill="1" applyBorder="1" applyAlignment="1">
      <alignment horizontal="center" vertical="center"/>
    </xf>
    <xf numFmtId="176" fontId="4" fillId="3" borderId="30" xfId="1" applyNumberFormat="1" applyFont="1" applyFill="1" applyBorder="1" applyAlignment="1" applyProtection="1">
      <alignment vertical="center" shrinkToFit="1"/>
      <protection locked="0"/>
    </xf>
    <xf numFmtId="0" fontId="3" fillId="3" borderId="11" xfId="0" applyFont="1" applyFill="1" applyBorder="1" applyAlignment="1">
      <alignment horizontal="center" vertical="center"/>
    </xf>
    <xf numFmtId="0" fontId="13" fillId="0" borderId="0" xfId="0" applyFont="1">
      <alignment vertical="center"/>
    </xf>
    <xf numFmtId="55" fontId="3" fillId="4" borderId="4" xfId="0" applyNumberFormat="1" applyFont="1" applyFill="1" applyBorder="1" applyAlignment="1">
      <alignment horizontal="center" vertical="center"/>
    </xf>
    <xf numFmtId="55" fontId="3" fillId="4" borderId="3" xfId="0" applyNumberFormat="1" applyFont="1" applyFill="1" applyBorder="1" applyAlignment="1">
      <alignment horizontal="center" vertical="center"/>
    </xf>
    <xf numFmtId="0" fontId="3" fillId="3" borderId="71" xfId="0" applyFont="1" applyFill="1" applyBorder="1" applyAlignment="1">
      <alignment horizontal="center" vertical="center"/>
    </xf>
    <xf numFmtId="0" fontId="3" fillId="3" borderId="72" xfId="0" applyFont="1" applyFill="1" applyBorder="1" applyAlignment="1">
      <alignment horizontal="center" vertical="center"/>
    </xf>
    <xf numFmtId="0" fontId="3" fillId="3" borderId="73" xfId="0" applyFont="1" applyFill="1" applyBorder="1" applyAlignment="1">
      <alignment horizontal="center" vertical="center"/>
    </xf>
    <xf numFmtId="55" fontId="3" fillId="4" borderId="2" xfId="0" applyNumberFormat="1" applyFont="1" applyFill="1" applyBorder="1" applyAlignment="1">
      <alignment horizontal="center" vertical="center"/>
    </xf>
    <xf numFmtId="0" fontId="7" fillId="0" borderId="57" xfId="0" applyFont="1" applyBorder="1" applyAlignment="1">
      <alignment horizontal="center" vertical="center" textRotation="255"/>
    </xf>
    <xf numFmtId="0" fontId="7" fillId="0" borderId="59" xfId="0" applyFont="1" applyBorder="1" applyAlignment="1">
      <alignment horizontal="center" vertical="center" textRotation="255"/>
    </xf>
    <xf numFmtId="0" fontId="7" fillId="0" borderId="26" xfId="0" applyFont="1" applyBorder="1" applyAlignment="1">
      <alignment horizontal="center" vertical="center" textRotation="255"/>
    </xf>
    <xf numFmtId="0" fontId="3" fillId="3" borderId="50"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8" fillId="0" borderId="57" xfId="0" applyFont="1" applyBorder="1" applyAlignment="1">
      <alignment horizontal="center" vertical="center" textRotation="255"/>
    </xf>
    <xf numFmtId="0" fontId="8" fillId="0" borderId="59" xfId="0" applyFont="1" applyBorder="1" applyAlignment="1">
      <alignment horizontal="center" vertical="center" textRotation="255"/>
    </xf>
    <xf numFmtId="0" fontId="8" fillId="0" borderId="87" xfId="0" applyFont="1" applyBorder="1" applyAlignment="1">
      <alignment horizontal="center" vertical="center" textRotation="255"/>
    </xf>
    <xf numFmtId="0" fontId="4" fillId="0" borderId="6" xfId="0" applyFont="1" applyBorder="1" applyAlignment="1">
      <alignment horizontal="left" vertical="center" indent="1"/>
    </xf>
    <xf numFmtId="0" fontId="4" fillId="0" borderId="8" xfId="0" applyFont="1" applyBorder="1" applyAlignment="1">
      <alignment horizontal="left" vertical="center" indent="1"/>
    </xf>
    <xf numFmtId="0" fontId="4" fillId="0" borderId="12" xfId="0" applyFont="1" applyBorder="1" applyAlignment="1">
      <alignment horizontal="left" vertical="center" indent="1"/>
    </xf>
    <xf numFmtId="0" fontId="4" fillId="0" borderId="13" xfId="0" applyFont="1" applyBorder="1" applyAlignment="1">
      <alignment horizontal="left" vertical="center" inden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55" fontId="3" fillId="5" borderId="1" xfId="0" applyNumberFormat="1" applyFont="1" applyFill="1" applyBorder="1" applyAlignment="1">
      <alignment horizontal="center" vertical="center"/>
    </xf>
    <xf numFmtId="55" fontId="3" fillId="5" borderId="2" xfId="0" applyNumberFormat="1" applyFont="1" applyFill="1" applyBorder="1" applyAlignment="1">
      <alignment horizontal="center" vertical="center"/>
    </xf>
    <xf numFmtId="55" fontId="3" fillId="5" borderId="4" xfId="0" applyNumberFormat="1" applyFont="1" applyFill="1" applyBorder="1" applyAlignment="1">
      <alignment horizontal="center" vertical="center"/>
    </xf>
    <xf numFmtId="55" fontId="3" fillId="5" borderId="3" xfId="0" applyNumberFormat="1" applyFont="1" applyFill="1" applyBorder="1" applyAlignment="1">
      <alignment horizontal="center" vertical="center"/>
    </xf>
  </cellXfs>
  <cellStyles count="2">
    <cellStyle name="桁区切り" xfId="1" builtinId="6"/>
    <cellStyle name="標準"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0</xdr:colOff>
      <xdr:row>34</xdr:row>
      <xdr:rowOff>0</xdr:rowOff>
    </xdr:from>
    <xdr:to>
      <xdr:col>13</xdr:col>
      <xdr:colOff>419100</xdr:colOff>
      <xdr:row>37</xdr:row>
      <xdr:rowOff>304800</xdr:rowOff>
    </xdr:to>
    <xdr:cxnSp macro="">
      <xdr:nvCxnSpPr>
        <xdr:cNvPr id="3" name="直線コネクタ 2">
          <a:extLst>
            <a:ext uri="{FF2B5EF4-FFF2-40B4-BE49-F238E27FC236}">
              <a16:creationId xmlns:a16="http://schemas.microsoft.com/office/drawing/2014/main" id="{4BB35CFC-C466-04C6-FE7A-1F3B20C554C5}"/>
            </a:ext>
          </a:extLst>
        </xdr:cNvPr>
        <xdr:cNvCxnSpPr/>
      </xdr:nvCxnSpPr>
      <xdr:spPr>
        <a:xfrm flipV="1">
          <a:off x="7153275" y="20173950"/>
          <a:ext cx="3228975" cy="124777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2628900</xdr:colOff>
      <xdr:row>22</xdr:row>
      <xdr:rowOff>9525</xdr:rowOff>
    </xdr:from>
    <xdr:to>
      <xdr:col>8</xdr:col>
      <xdr:colOff>409575</xdr:colOff>
      <xdr:row>23</xdr:row>
      <xdr:rowOff>0</xdr:rowOff>
    </xdr:to>
    <xdr:cxnSp macro="">
      <xdr:nvCxnSpPr>
        <xdr:cNvPr id="2" name="直線コネクタ 1">
          <a:extLst>
            <a:ext uri="{FF2B5EF4-FFF2-40B4-BE49-F238E27FC236}">
              <a16:creationId xmlns:a16="http://schemas.microsoft.com/office/drawing/2014/main" id="{153BC71A-BEA7-4C72-8FF6-D94C5F39656D}"/>
            </a:ext>
          </a:extLst>
        </xdr:cNvPr>
        <xdr:cNvCxnSpPr/>
      </xdr:nvCxnSpPr>
      <xdr:spPr>
        <a:xfrm flipV="1">
          <a:off x="3895725" y="6924675"/>
          <a:ext cx="3228975" cy="3048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0F660-0906-4773-8200-165CB0CB5182}">
  <dimension ref="B1:N50"/>
  <sheetViews>
    <sheetView tabSelected="1" zoomScaleNormal="100" workbookViewId="0">
      <selection activeCell="E3" sqref="E3"/>
    </sheetView>
  </sheetViews>
  <sheetFormatPr defaultRowHeight="18.75" x14ac:dyDescent="0.4"/>
  <cols>
    <col min="1" max="1" width="2.125" customWidth="1"/>
    <col min="2" max="3" width="4.375" customWidth="1"/>
    <col min="4" max="4" width="5.75" customWidth="1"/>
    <col min="5" max="5" width="34.625" customWidth="1"/>
    <col min="6" max="6" width="15.625" customWidth="1"/>
    <col min="7" max="7" width="5.625" customWidth="1"/>
    <col min="8" max="8" width="15.625" customWidth="1"/>
    <col min="9" max="9" width="5.625" customWidth="1"/>
    <col min="10" max="10" width="0.5" customWidth="1"/>
    <col min="11" max="11" width="15.625" customWidth="1"/>
    <col min="12" max="12" width="5.625" customWidth="1"/>
    <col min="13" max="13" width="15.625" customWidth="1"/>
    <col min="14" max="14" width="5.625" customWidth="1"/>
    <col min="15" max="15" width="2.125" customWidth="1"/>
  </cols>
  <sheetData>
    <row r="1" spans="2:14" ht="49.5" customHeight="1" x14ac:dyDescent="0.4">
      <c r="B1" s="7" t="s">
        <v>43</v>
      </c>
      <c r="C1" s="2"/>
      <c r="D1" s="2"/>
      <c r="E1" s="2"/>
      <c r="F1" s="2"/>
      <c r="G1" s="2"/>
      <c r="H1" s="2"/>
      <c r="I1" s="2"/>
      <c r="J1" s="2"/>
      <c r="K1" s="2"/>
      <c r="L1" s="2"/>
      <c r="M1" s="2"/>
      <c r="N1" s="2"/>
    </row>
    <row r="2" spans="2:14" ht="24.75" customHeight="1" x14ac:dyDescent="0.4"/>
    <row r="3" spans="2:14" ht="24.75" customHeight="1" x14ac:dyDescent="0.4">
      <c r="N3" s="4" t="s">
        <v>55</v>
      </c>
    </row>
    <row r="4" spans="2:14" ht="24.75" customHeight="1" x14ac:dyDescent="0.4"/>
    <row r="5" spans="2:14" ht="24.75" customHeight="1" x14ac:dyDescent="0.4">
      <c r="B5" s="5" t="s">
        <v>35</v>
      </c>
    </row>
    <row r="6" spans="2:14" ht="24.75" customHeight="1" x14ac:dyDescent="0.4">
      <c r="B6" s="6" t="s">
        <v>36</v>
      </c>
    </row>
    <row r="7" spans="2:14" ht="24.75" customHeight="1" x14ac:dyDescent="0.4">
      <c r="B7" s="156" t="s">
        <v>56</v>
      </c>
    </row>
    <row r="8" spans="2:14" ht="24.75" customHeight="1" x14ac:dyDescent="0.4"/>
    <row r="9" spans="2:14" ht="24.75" customHeight="1" x14ac:dyDescent="0.4">
      <c r="B9" s="3" t="s">
        <v>21</v>
      </c>
    </row>
    <row r="10" spans="2:14" ht="24.75" customHeight="1" thickBot="1" x14ac:dyDescent="0.45">
      <c r="B10" s="3" t="s">
        <v>20</v>
      </c>
    </row>
    <row r="11" spans="2:14" ht="25.15" customHeight="1" thickBot="1" x14ac:dyDescent="0.45">
      <c r="B11" s="176"/>
      <c r="C11" s="177"/>
      <c r="D11" s="177"/>
      <c r="E11" s="178"/>
      <c r="F11" s="179" t="s">
        <v>10</v>
      </c>
      <c r="G11" s="180"/>
      <c r="H11" s="181" t="s">
        <v>11</v>
      </c>
      <c r="I11" s="182"/>
      <c r="J11" s="62"/>
      <c r="K11" s="162">
        <v>45809</v>
      </c>
      <c r="L11" s="162"/>
      <c r="M11" s="157">
        <v>46174</v>
      </c>
      <c r="N11" s="158"/>
    </row>
    <row r="12" spans="2:14" ht="25.15" customHeight="1" x14ac:dyDescent="0.4">
      <c r="B12" s="27" t="s">
        <v>37</v>
      </c>
      <c r="C12" s="28"/>
      <c r="D12" s="28"/>
      <c r="E12" s="29"/>
      <c r="F12" s="30">
        <f>SUM(F13:F16)</f>
        <v>0</v>
      </c>
      <c r="G12" s="48" t="s">
        <v>0</v>
      </c>
      <c r="H12" s="31">
        <f>SUM(H13:H16)</f>
        <v>0</v>
      </c>
      <c r="I12" s="49" t="s">
        <v>0</v>
      </c>
      <c r="J12" s="63"/>
      <c r="K12" s="30">
        <f>SUM(K13:K16)</f>
        <v>0</v>
      </c>
      <c r="L12" s="48" t="s">
        <v>0</v>
      </c>
      <c r="M12" s="32">
        <f>SUM(M13:M16)</f>
        <v>0</v>
      </c>
      <c r="N12" s="49" t="s">
        <v>0</v>
      </c>
    </row>
    <row r="13" spans="2:14" ht="25.15" customHeight="1" x14ac:dyDescent="0.4">
      <c r="B13" s="36"/>
      <c r="C13" s="8" t="s">
        <v>12</v>
      </c>
      <c r="D13" s="9"/>
      <c r="E13" s="10"/>
      <c r="F13" s="73"/>
      <c r="G13" s="77" t="s">
        <v>0</v>
      </c>
      <c r="H13" s="75"/>
      <c r="I13" s="79" t="s">
        <v>0</v>
      </c>
      <c r="J13" s="64"/>
      <c r="K13" s="113"/>
      <c r="L13" s="114" t="s">
        <v>0</v>
      </c>
      <c r="M13" s="115"/>
      <c r="N13" s="116" t="s">
        <v>0</v>
      </c>
    </row>
    <row r="14" spans="2:14" ht="25.15" customHeight="1" x14ac:dyDescent="0.4">
      <c r="B14" s="36"/>
      <c r="C14" s="8" t="s">
        <v>1</v>
      </c>
      <c r="D14" s="9"/>
      <c r="E14" s="10"/>
      <c r="F14" s="73"/>
      <c r="G14" s="77" t="s">
        <v>0</v>
      </c>
      <c r="H14" s="75"/>
      <c r="I14" s="79" t="s">
        <v>0</v>
      </c>
      <c r="J14" s="64"/>
      <c r="K14" s="113"/>
      <c r="L14" s="114" t="s">
        <v>0</v>
      </c>
      <c r="M14" s="115"/>
      <c r="N14" s="116" t="s">
        <v>0</v>
      </c>
    </row>
    <row r="15" spans="2:14" ht="25.15" customHeight="1" x14ac:dyDescent="0.4">
      <c r="B15" s="36"/>
      <c r="C15" s="8" t="s">
        <v>13</v>
      </c>
      <c r="D15" s="9"/>
      <c r="E15" s="10"/>
      <c r="F15" s="73"/>
      <c r="G15" s="77" t="s">
        <v>0</v>
      </c>
      <c r="H15" s="75"/>
      <c r="I15" s="79" t="s">
        <v>0</v>
      </c>
      <c r="J15" s="64"/>
      <c r="K15" s="113"/>
      <c r="L15" s="114" t="s">
        <v>0</v>
      </c>
      <c r="M15" s="115"/>
      <c r="N15" s="116" t="s">
        <v>0</v>
      </c>
    </row>
    <row r="16" spans="2:14" ht="25.15" customHeight="1" thickBot="1" x14ac:dyDescent="0.45">
      <c r="B16" s="37"/>
      <c r="C16" s="11" t="s">
        <v>14</v>
      </c>
      <c r="D16" s="12"/>
      <c r="E16" s="13"/>
      <c r="F16" s="74"/>
      <c r="G16" s="78" t="s">
        <v>0</v>
      </c>
      <c r="H16" s="76"/>
      <c r="I16" s="80" t="s">
        <v>0</v>
      </c>
      <c r="J16" s="65"/>
      <c r="K16" s="117"/>
      <c r="L16" s="118" t="s">
        <v>0</v>
      </c>
      <c r="M16" s="119"/>
      <c r="N16" s="120" t="s">
        <v>0</v>
      </c>
    </row>
    <row r="17" spans="2:14" ht="25.15" customHeight="1" thickTop="1" x14ac:dyDescent="0.4">
      <c r="B17" s="38" t="s">
        <v>38</v>
      </c>
      <c r="C17" s="39"/>
      <c r="D17" s="39"/>
      <c r="E17" s="40"/>
      <c r="F17" s="34">
        <f>SUM(F18,F22,F24,F28,F29,F30,F31,F32)</f>
        <v>0</v>
      </c>
      <c r="G17" s="50" t="s">
        <v>0</v>
      </c>
      <c r="H17" s="35">
        <f>SUM(H18,H22,H24,H28,H29,H30,H31,H32)</f>
        <v>0</v>
      </c>
      <c r="I17" s="53" t="s">
        <v>0</v>
      </c>
      <c r="J17" s="66"/>
      <c r="K17" s="34">
        <f>SUM(K18,K22,K24,K28,K29,K30,K31,K32)</f>
        <v>0</v>
      </c>
      <c r="L17" s="50" t="s">
        <v>0</v>
      </c>
      <c r="M17" s="33">
        <f>SUM(M18,M22,M24,M28,M29,M30,M31,M32)</f>
        <v>0</v>
      </c>
      <c r="N17" s="53" t="s">
        <v>0</v>
      </c>
    </row>
    <row r="18" spans="2:14" ht="25.15" customHeight="1" x14ac:dyDescent="0.4">
      <c r="B18" s="36"/>
      <c r="C18" s="11" t="s">
        <v>15</v>
      </c>
      <c r="D18" s="12"/>
      <c r="E18" s="9"/>
      <c r="F18" s="81"/>
      <c r="G18" s="77" t="s">
        <v>0</v>
      </c>
      <c r="H18" s="82"/>
      <c r="I18" s="79" t="s">
        <v>0</v>
      </c>
      <c r="J18" s="65"/>
      <c r="K18" s="121"/>
      <c r="L18" s="114" t="s">
        <v>0</v>
      </c>
      <c r="M18" s="122"/>
      <c r="N18" s="116" t="s">
        <v>0</v>
      </c>
    </row>
    <row r="19" spans="2:14" ht="25.15" customHeight="1" x14ac:dyDescent="0.4">
      <c r="B19" s="36"/>
      <c r="C19" s="14"/>
      <c r="D19" s="163" t="s">
        <v>2</v>
      </c>
      <c r="E19" s="15" t="s">
        <v>3</v>
      </c>
      <c r="F19" s="81"/>
      <c r="G19" s="83" t="s">
        <v>0</v>
      </c>
      <c r="H19" s="82"/>
      <c r="I19" s="146" t="s">
        <v>0</v>
      </c>
      <c r="J19" s="67"/>
      <c r="K19" s="121"/>
      <c r="L19" s="123" t="s">
        <v>0</v>
      </c>
      <c r="M19" s="122"/>
      <c r="N19" s="124" t="s">
        <v>0</v>
      </c>
    </row>
    <row r="20" spans="2:14" ht="25.15" customHeight="1" x14ac:dyDescent="0.4">
      <c r="B20" s="36"/>
      <c r="C20" s="14"/>
      <c r="D20" s="164"/>
      <c r="E20" s="16" t="s">
        <v>4</v>
      </c>
      <c r="F20" s="84"/>
      <c r="G20" s="85" t="s">
        <v>0</v>
      </c>
      <c r="H20" s="86"/>
      <c r="I20" s="147" t="s">
        <v>0</v>
      </c>
      <c r="J20" s="63"/>
      <c r="K20" s="125"/>
      <c r="L20" s="126" t="s">
        <v>0</v>
      </c>
      <c r="M20" s="127"/>
      <c r="N20" s="128" t="s">
        <v>0</v>
      </c>
    </row>
    <row r="21" spans="2:14" ht="25.15" customHeight="1" x14ac:dyDescent="0.4">
      <c r="B21" s="36"/>
      <c r="C21" s="17"/>
      <c r="D21" s="165"/>
      <c r="E21" s="18" t="s">
        <v>16</v>
      </c>
      <c r="F21" s="87"/>
      <c r="G21" s="88" t="s">
        <v>0</v>
      </c>
      <c r="H21" s="89"/>
      <c r="I21" s="148" t="s">
        <v>0</v>
      </c>
      <c r="J21" s="68"/>
      <c r="K21" s="129"/>
      <c r="L21" s="130" t="s">
        <v>0</v>
      </c>
      <c r="M21" s="131"/>
      <c r="N21" s="132" t="s">
        <v>0</v>
      </c>
    </row>
    <row r="22" spans="2:14" ht="25.15" customHeight="1" x14ac:dyDescent="0.4">
      <c r="B22" s="36"/>
      <c r="C22" s="11" t="s">
        <v>22</v>
      </c>
      <c r="D22" s="9"/>
      <c r="E22" s="19"/>
      <c r="F22" s="81"/>
      <c r="G22" s="77" t="s">
        <v>0</v>
      </c>
      <c r="H22" s="82"/>
      <c r="I22" s="79" t="s">
        <v>0</v>
      </c>
      <c r="J22" s="65"/>
      <c r="K22" s="121"/>
      <c r="L22" s="114" t="s">
        <v>0</v>
      </c>
      <c r="M22" s="122"/>
      <c r="N22" s="116" t="s">
        <v>0</v>
      </c>
    </row>
    <row r="23" spans="2:14" ht="25.15" customHeight="1" x14ac:dyDescent="0.4">
      <c r="B23" s="36"/>
      <c r="C23" s="23"/>
      <c r="D23" s="151" t="s">
        <v>44</v>
      </c>
      <c r="E23" s="15" t="s">
        <v>45</v>
      </c>
      <c r="F23" s="152"/>
      <c r="G23" s="153"/>
      <c r="H23" s="154"/>
      <c r="I23" s="155"/>
      <c r="J23" s="65"/>
      <c r="K23" s="121"/>
      <c r="L23" s="114" t="s">
        <v>0</v>
      </c>
      <c r="M23" s="122"/>
      <c r="N23" s="116" t="s">
        <v>0</v>
      </c>
    </row>
    <row r="24" spans="2:14" ht="25.15" customHeight="1" x14ac:dyDescent="0.4">
      <c r="B24" s="36"/>
      <c r="C24" s="11" t="s">
        <v>5</v>
      </c>
      <c r="D24" s="9"/>
      <c r="E24" s="19"/>
      <c r="F24" s="81"/>
      <c r="G24" s="77" t="s">
        <v>0</v>
      </c>
      <c r="H24" s="82"/>
      <c r="I24" s="79" t="s">
        <v>0</v>
      </c>
      <c r="J24" s="65"/>
      <c r="K24" s="121"/>
      <c r="L24" s="114" t="s">
        <v>0</v>
      </c>
      <c r="M24" s="122"/>
      <c r="N24" s="116" t="s">
        <v>0</v>
      </c>
    </row>
    <row r="25" spans="2:14" ht="25.15" customHeight="1" x14ac:dyDescent="0.4">
      <c r="B25" s="36"/>
      <c r="C25" s="20"/>
      <c r="D25" s="163" t="s">
        <v>2</v>
      </c>
      <c r="E25" s="21" t="s">
        <v>6</v>
      </c>
      <c r="F25" s="74"/>
      <c r="G25" s="78" t="s">
        <v>0</v>
      </c>
      <c r="H25" s="76"/>
      <c r="I25" s="80" t="s">
        <v>0</v>
      </c>
      <c r="J25" s="65"/>
      <c r="K25" s="117"/>
      <c r="L25" s="118" t="s">
        <v>0</v>
      </c>
      <c r="M25" s="133"/>
      <c r="N25" s="120" t="s">
        <v>0</v>
      </c>
    </row>
    <row r="26" spans="2:14" ht="25.15" customHeight="1" x14ac:dyDescent="0.4">
      <c r="B26" s="36"/>
      <c r="C26" s="20"/>
      <c r="D26" s="164"/>
      <c r="E26" s="22" t="s">
        <v>48</v>
      </c>
      <c r="F26" s="90"/>
      <c r="G26" s="91" t="s">
        <v>0</v>
      </c>
      <c r="H26" s="92"/>
      <c r="I26" s="149" t="s">
        <v>0</v>
      </c>
      <c r="J26" s="69"/>
      <c r="K26" s="134"/>
      <c r="L26" s="135" t="s">
        <v>0</v>
      </c>
      <c r="M26" s="136"/>
      <c r="N26" s="137" t="s">
        <v>0</v>
      </c>
    </row>
    <row r="27" spans="2:14" ht="25.15" customHeight="1" x14ac:dyDescent="0.4">
      <c r="B27" s="36"/>
      <c r="C27" s="23"/>
      <c r="D27" s="165"/>
      <c r="E27" s="24" t="s">
        <v>7</v>
      </c>
      <c r="F27" s="84"/>
      <c r="G27" s="93" t="s">
        <v>0</v>
      </c>
      <c r="H27" s="86"/>
      <c r="I27" s="150" t="s">
        <v>0</v>
      </c>
      <c r="J27" s="63"/>
      <c r="K27" s="125"/>
      <c r="L27" s="138" t="s">
        <v>0</v>
      </c>
      <c r="M27" s="127"/>
      <c r="N27" s="139" t="s">
        <v>0</v>
      </c>
    </row>
    <row r="28" spans="2:14" ht="25.15" customHeight="1" x14ac:dyDescent="0.4">
      <c r="B28" s="36"/>
      <c r="C28" s="11" t="s">
        <v>49</v>
      </c>
      <c r="D28" s="12"/>
      <c r="E28" s="19"/>
      <c r="F28" s="81"/>
      <c r="G28" s="77" t="s">
        <v>0</v>
      </c>
      <c r="H28" s="82"/>
      <c r="I28" s="79" t="s">
        <v>0</v>
      </c>
      <c r="J28" s="65"/>
      <c r="K28" s="121"/>
      <c r="L28" s="114" t="s">
        <v>0</v>
      </c>
      <c r="M28" s="122"/>
      <c r="N28" s="116" t="s">
        <v>0</v>
      </c>
    </row>
    <row r="29" spans="2:14" ht="25.15" customHeight="1" x14ac:dyDescent="0.4">
      <c r="B29" s="36"/>
      <c r="C29" s="8" t="s">
        <v>8</v>
      </c>
      <c r="D29" s="9"/>
      <c r="E29" s="19"/>
      <c r="F29" s="73"/>
      <c r="G29" s="77" t="s">
        <v>0</v>
      </c>
      <c r="H29" s="75"/>
      <c r="I29" s="79" t="s">
        <v>0</v>
      </c>
      <c r="J29" s="64"/>
      <c r="K29" s="113"/>
      <c r="L29" s="114" t="s">
        <v>0</v>
      </c>
      <c r="M29" s="140"/>
      <c r="N29" s="116" t="s">
        <v>0</v>
      </c>
    </row>
    <row r="30" spans="2:14" ht="25.15" customHeight="1" x14ac:dyDescent="0.4">
      <c r="B30" s="36"/>
      <c r="C30" s="11" t="s">
        <v>50</v>
      </c>
      <c r="D30" s="9"/>
      <c r="E30" s="19"/>
      <c r="F30" s="94"/>
      <c r="G30" s="77" t="s">
        <v>0</v>
      </c>
      <c r="H30" s="75"/>
      <c r="I30" s="79" t="s">
        <v>0</v>
      </c>
      <c r="J30" s="64"/>
      <c r="K30" s="141"/>
      <c r="L30" s="114" t="s">
        <v>0</v>
      </c>
      <c r="M30" s="115"/>
      <c r="N30" s="116" t="s">
        <v>0</v>
      </c>
    </row>
    <row r="31" spans="2:14" ht="25.15" customHeight="1" x14ac:dyDescent="0.4">
      <c r="B31" s="36"/>
      <c r="C31" s="8" t="s">
        <v>51</v>
      </c>
      <c r="D31" s="9"/>
      <c r="E31" s="19"/>
      <c r="F31" s="73"/>
      <c r="G31" s="77" t="s">
        <v>0</v>
      </c>
      <c r="H31" s="75"/>
      <c r="I31" s="79" t="s">
        <v>0</v>
      </c>
      <c r="J31" s="64"/>
      <c r="K31" s="113"/>
      <c r="L31" s="114" t="s">
        <v>0</v>
      </c>
      <c r="M31" s="140"/>
      <c r="N31" s="116" t="s">
        <v>0</v>
      </c>
    </row>
    <row r="32" spans="2:14" ht="25.15" customHeight="1" thickBot="1" x14ac:dyDescent="0.45">
      <c r="B32" s="37"/>
      <c r="C32" s="25" t="s">
        <v>9</v>
      </c>
      <c r="D32" s="12"/>
      <c r="E32" s="26"/>
      <c r="F32" s="74"/>
      <c r="G32" s="78" t="s">
        <v>0</v>
      </c>
      <c r="H32" s="76"/>
      <c r="I32" s="80" t="s">
        <v>0</v>
      </c>
      <c r="J32" s="65"/>
      <c r="K32" s="117"/>
      <c r="L32" s="118" t="s">
        <v>0</v>
      </c>
      <c r="M32" s="133"/>
      <c r="N32" s="120" t="s">
        <v>0</v>
      </c>
    </row>
    <row r="33" spans="2:14" ht="25.15" customHeight="1" thickTop="1" thickBot="1" x14ac:dyDescent="0.45">
      <c r="B33" s="41" t="s">
        <v>39</v>
      </c>
      <c r="C33" s="42"/>
      <c r="D33" s="42"/>
      <c r="E33" s="43"/>
      <c r="F33" s="55">
        <f>F12-F17</f>
        <v>0</v>
      </c>
      <c r="G33" s="51" t="s">
        <v>0</v>
      </c>
      <c r="H33" s="56">
        <f>H12-H17</f>
        <v>0</v>
      </c>
      <c r="I33" s="54" t="s">
        <v>0</v>
      </c>
      <c r="J33" s="70"/>
      <c r="K33" s="55">
        <f>K12-K17</f>
        <v>0</v>
      </c>
      <c r="L33" s="51" t="s">
        <v>0</v>
      </c>
      <c r="M33" s="57">
        <f>M12-M17</f>
        <v>0</v>
      </c>
      <c r="N33" s="54" t="s">
        <v>0</v>
      </c>
    </row>
    <row r="34" spans="2:14" ht="25.15" customHeight="1" thickTop="1" x14ac:dyDescent="0.4">
      <c r="B34" s="166" t="s">
        <v>42</v>
      </c>
      <c r="C34" s="167"/>
      <c r="D34" s="167"/>
      <c r="E34" s="168"/>
      <c r="F34" s="95"/>
      <c r="G34" s="96" t="s">
        <v>0</v>
      </c>
      <c r="H34" s="97"/>
      <c r="I34" s="98" t="s">
        <v>0</v>
      </c>
      <c r="J34" s="66"/>
      <c r="K34" s="142"/>
      <c r="L34" s="143" t="s">
        <v>0</v>
      </c>
      <c r="M34" s="144"/>
      <c r="N34" s="145" t="s">
        <v>0</v>
      </c>
    </row>
    <row r="35" spans="2:14" ht="25.15" customHeight="1" x14ac:dyDescent="0.4">
      <c r="B35" s="44"/>
      <c r="C35" s="169" t="s">
        <v>2</v>
      </c>
      <c r="D35" s="172" t="s">
        <v>52</v>
      </c>
      <c r="E35" s="173"/>
      <c r="F35" s="99"/>
      <c r="G35" s="77" t="s">
        <v>0</v>
      </c>
      <c r="H35" s="100"/>
      <c r="I35" s="79" t="s">
        <v>0</v>
      </c>
      <c r="J35" s="63"/>
      <c r="K35" s="106"/>
      <c r="L35" s="107"/>
      <c r="M35" s="107"/>
      <c r="N35" s="108"/>
    </row>
    <row r="36" spans="2:14" ht="25.15" customHeight="1" x14ac:dyDescent="0.4">
      <c r="B36" s="36"/>
      <c r="C36" s="170"/>
      <c r="D36" s="172" t="s">
        <v>17</v>
      </c>
      <c r="E36" s="173"/>
      <c r="F36" s="73"/>
      <c r="G36" s="77" t="s">
        <v>0</v>
      </c>
      <c r="H36" s="75"/>
      <c r="I36" s="79" t="s">
        <v>0</v>
      </c>
      <c r="J36" s="63"/>
      <c r="K36" s="106"/>
      <c r="L36" s="107"/>
      <c r="M36" s="107"/>
      <c r="N36" s="108"/>
    </row>
    <row r="37" spans="2:14" ht="25.15" customHeight="1" x14ac:dyDescent="0.4">
      <c r="B37" s="36"/>
      <c r="C37" s="170"/>
      <c r="D37" s="172" t="s">
        <v>18</v>
      </c>
      <c r="E37" s="173"/>
      <c r="F37" s="73"/>
      <c r="G37" s="77" t="s">
        <v>0</v>
      </c>
      <c r="H37" s="75"/>
      <c r="I37" s="79" t="s">
        <v>0</v>
      </c>
      <c r="J37" s="63"/>
      <c r="K37" s="106"/>
      <c r="L37" s="107"/>
      <c r="M37" s="107"/>
      <c r="N37" s="108"/>
    </row>
    <row r="38" spans="2:14" ht="25.15" customHeight="1" thickBot="1" x14ac:dyDescent="0.45">
      <c r="B38" s="36"/>
      <c r="C38" s="171"/>
      <c r="D38" s="174" t="s">
        <v>19</v>
      </c>
      <c r="E38" s="175"/>
      <c r="F38" s="74"/>
      <c r="G38" s="78" t="s">
        <v>0</v>
      </c>
      <c r="H38" s="76"/>
      <c r="I38" s="101" t="s">
        <v>0</v>
      </c>
      <c r="J38" s="71"/>
      <c r="K38" s="109"/>
      <c r="L38" s="110"/>
      <c r="M38" s="111"/>
      <c r="N38" s="112"/>
    </row>
    <row r="39" spans="2:14" ht="25.15" customHeight="1" thickTop="1" thickBot="1" x14ac:dyDescent="0.45">
      <c r="B39" s="159" t="s">
        <v>41</v>
      </c>
      <c r="C39" s="160"/>
      <c r="D39" s="160"/>
      <c r="E39" s="161"/>
      <c r="F39" s="102"/>
      <c r="G39" s="103" t="s">
        <v>0</v>
      </c>
      <c r="H39" s="104"/>
      <c r="I39" s="105" t="s">
        <v>0</v>
      </c>
      <c r="J39" s="63"/>
      <c r="K39" s="125"/>
      <c r="L39" s="126" t="s">
        <v>0</v>
      </c>
      <c r="M39" s="127"/>
      <c r="N39" s="128" t="s">
        <v>0</v>
      </c>
    </row>
    <row r="40" spans="2:14" ht="25.15" customHeight="1" thickTop="1" thickBot="1" x14ac:dyDescent="0.45">
      <c r="B40" s="45" t="s">
        <v>40</v>
      </c>
      <c r="C40" s="46"/>
      <c r="D40" s="46"/>
      <c r="E40" s="47"/>
      <c r="F40" s="58">
        <f>SUM(F12,F34)-SUM(F17,F39)</f>
        <v>0</v>
      </c>
      <c r="G40" s="52" t="s">
        <v>0</v>
      </c>
      <c r="H40" s="59">
        <f>SUM(H12,H34)-SUM(H17,H39)</f>
        <v>0</v>
      </c>
      <c r="I40" s="60" t="s">
        <v>0</v>
      </c>
      <c r="J40" s="72"/>
      <c r="K40" s="58">
        <f>SUM(K12,K34)-SUM(K17,K39)</f>
        <v>0</v>
      </c>
      <c r="L40" s="52" t="s">
        <v>0</v>
      </c>
      <c r="M40" s="61">
        <f>SUM(M12,M34)-SUM(M17,M39)</f>
        <v>0</v>
      </c>
      <c r="N40" s="60" t="s">
        <v>0</v>
      </c>
    </row>
    <row r="41" spans="2:14" ht="18" customHeight="1" x14ac:dyDescent="0.4"/>
    <row r="42" spans="2:14" x14ac:dyDescent="0.4">
      <c r="B42" t="s">
        <v>24</v>
      </c>
      <c r="C42" t="s">
        <v>23</v>
      </c>
    </row>
    <row r="43" spans="2:14" x14ac:dyDescent="0.4">
      <c r="B43" t="s">
        <v>47</v>
      </c>
      <c r="C43" t="s">
        <v>53</v>
      </c>
    </row>
    <row r="44" spans="2:14" x14ac:dyDescent="0.4">
      <c r="C44" t="s">
        <v>54</v>
      </c>
    </row>
    <row r="45" spans="2:14" x14ac:dyDescent="0.4">
      <c r="B45" t="s">
        <v>26</v>
      </c>
      <c r="C45" t="s">
        <v>25</v>
      </c>
    </row>
    <row r="46" spans="2:14" x14ac:dyDescent="0.4">
      <c r="B46" t="s">
        <v>28</v>
      </c>
      <c r="C46" t="s">
        <v>27</v>
      </c>
    </row>
    <row r="47" spans="2:14" x14ac:dyDescent="0.4">
      <c r="B47" t="s">
        <v>29</v>
      </c>
      <c r="C47" t="s">
        <v>33</v>
      </c>
    </row>
    <row r="48" spans="2:14" x14ac:dyDescent="0.4">
      <c r="C48" t="s">
        <v>34</v>
      </c>
    </row>
    <row r="49" spans="2:3" x14ac:dyDescent="0.4">
      <c r="B49" t="s">
        <v>31</v>
      </c>
      <c r="C49" t="s">
        <v>30</v>
      </c>
    </row>
    <row r="50" spans="2:3" x14ac:dyDescent="0.4">
      <c r="B50" s="1" t="s">
        <v>46</v>
      </c>
      <c r="C50" t="s">
        <v>32</v>
      </c>
    </row>
  </sheetData>
  <mergeCells count="14">
    <mergeCell ref="M11:N11"/>
    <mergeCell ref="B39:E39"/>
    <mergeCell ref="K11:L11"/>
    <mergeCell ref="D19:D21"/>
    <mergeCell ref="D25:D27"/>
    <mergeCell ref="B34:E34"/>
    <mergeCell ref="C35:C38"/>
    <mergeCell ref="D35:E35"/>
    <mergeCell ref="D36:E36"/>
    <mergeCell ref="D37:E37"/>
    <mergeCell ref="D38:E38"/>
    <mergeCell ref="B11:E11"/>
    <mergeCell ref="F11:G11"/>
    <mergeCell ref="H11:I11"/>
  </mergeCells>
  <phoneticPr fontId="2"/>
  <conditionalFormatting sqref="F12">
    <cfRule type="expression" dxfId="18" priority="50">
      <formula>F12&gt;=1000000000</formula>
    </cfRule>
  </conditionalFormatting>
  <conditionalFormatting sqref="F18">
    <cfRule type="expression" dxfId="17" priority="39">
      <formula>AND(OR(F19&gt;0,F20&gt;0,F21&gt;0),F18-SUM(F19:F21)&lt;-5)</formula>
    </cfRule>
  </conditionalFormatting>
  <conditionalFormatting sqref="F22:F23 H22:H23 K22:K23 M22:M23 F28 H28 K28 M28 F30 H30 K30 M30">
    <cfRule type="expression" dxfId="16" priority="56">
      <formula>AND(#REF!&gt;0,F22-#REF!&lt;-5)</formula>
    </cfRule>
  </conditionalFormatting>
  <conditionalFormatting sqref="F24">
    <cfRule type="expression" dxfId="15" priority="37">
      <formula>AND(OR(F25&gt;0,F26&gt;0,F27&gt;0),F24-SUM(F25:F27)&lt;-5)</formula>
    </cfRule>
  </conditionalFormatting>
  <conditionalFormatting sqref="F34">
    <cfRule type="expression" dxfId="14" priority="48">
      <formula>AND(OR(F35&gt;0,F36&gt;0,F37&gt;0,F38&gt;0),F34-SUM(F35:F38)&lt;-5)</formula>
    </cfRule>
  </conditionalFormatting>
  <conditionalFormatting sqref="H12">
    <cfRule type="expression" dxfId="13" priority="30">
      <formula>H12&gt;=1000000000</formula>
    </cfRule>
  </conditionalFormatting>
  <conditionalFormatting sqref="H18">
    <cfRule type="expression" dxfId="12" priority="26">
      <formula>AND(OR(H19&gt;0,H20&gt;0,H21&gt;0),H18-SUM(H19:H21)&lt;-5)</formula>
    </cfRule>
  </conditionalFormatting>
  <conditionalFormatting sqref="H24">
    <cfRule type="expression" dxfId="11" priority="24">
      <formula>AND(OR(H25&gt;0,H26&gt;0,H27&gt;0),H24-SUM(H25:H27)&lt;-5)</formula>
    </cfRule>
  </conditionalFormatting>
  <conditionalFormatting sqref="H34">
    <cfRule type="expression" dxfId="10" priority="28">
      <formula>AND(OR(H35&gt;0,H36&gt;0,H37&gt;0,H38&gt;0),H34-SUM(H35:H38)&lt;-5)</formula>
    </cfRule>
  </conditionalFormatting>
  <conditionalFormatting sqref="K12">
    <cfRule type="expression" dxfId="9" priority="16">
      <formula>K12&gt;=100000000</formula>
    </cfRule>
  </conditionalFormatting>
  <conditionalFormatting sqref="K13">
    <cfRule type="expression" dxfId="8" priority="4">
      <formula>K13&gt;10000000</formula>
    </cfRule>
  </conditionalFormatting>
  <conditionalFormatting sqref="K15">
    <cfRule type="expression" dxfId="7" priority="3">
      <formula>K15&gt;10000000</formula>
    </cfRule>
  </conditionalFormatting>
  <conditionalFormatting sqref="K18">
    <cfRule type="expression" dxfId="6" priority="14">
      <formula>AND(OR(K19&gt;0,K20&gt;0,K21&gt;0),K18-SUM(K19:K21)&lt;-5)</formula>
    </cfRule>
  </conditionalFormatting>
  <conditionalFormatting sqref="K24">
    <cfRule type="expression" dxfId="5" priority="11">
      <formula>AND(OR(K25&gt;0,K26&gt;0,K27&gt;0),K24-SUM(K25:K27)&lt;-5)</formula>
    </cfRule>
  </conditionalFormatting>
  <conditionalFormatting sqref="M12">
    <cfRule type="expression" dxfId="4" priority="10">
      <formula>M12&gt;=100000000</formula>
    </cfRule>
  </conditionalFormatting>
  <conditionalFormatting sqref="M13">
    <cfRule type="expression" dxfId="3" priority="2">
      <formula>M13&gt;10000000</formula>
    </cfRule>
  </conditionalFormatting>
  <conditionalFormatting sqref="M15">
    <cfRule type="expression" dxfId="2" priority="1">
      <formula>M15&gt;10000000</formula>
    </cfRule>
  </conditionalFormatting>
  <conditionalFormatting sqref="M18">
    <cfRule type="expression" dxfId="1" priority="8">
      <formula>AND(OR(M19&gt;0,M20&gt;0,M21&gt;0),M18-SUM(M19:M21)&lt;-5)</formula>
    </cfRule>
  </conditionalFormatting>
  <conditionalFormatting sqref="M24">
    <cfRule type="expression" dxfId="0" priority="5">
      <formula>AND(OR(M25&gt;0,M26&gt;0,M27&gt;0),M24-SUM(M25:M27)&lt;-5)</formula>
    </cfRule>
  </conditionalFormatting>
  <dataValidations count="14">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38 H38 K38 M38" xr:uid="{C66C8D68-6D4D-4E2A-83DF-0F473B0B70CC}">
      <formula1>F34-SUM(F35:F38)&gt;=-5</formula1>
    </dataValidation>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37 H37" xr:uid="{6FAA1CCB-8523-46D2-AA68-EA5E907BB8F4}">
      <formula1>F34-SUM(F35:F38)&gt;=-5</formula1>
    </dataValidation>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36 H36" xr:uid="{A16012A8-6838-4C4F-AFAC-1080C4D014E7}">
      <formula1>F34-SUM(F35:F38)&gt;=-5</formula1>
    </dataValidation>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35 H35" xr:uid="{AD8DA6C5-9AB4-4A45-9F8E-BAFF6247FC43}">
      <formula1>F34-SUM(F35:F38)&gt;=-5</formula1>
    </dataValidation>
    <dataValidation type="custom" imeMode="disabled" allowBlank="1" showInputMessage="1" showErrorMessage="1" error="「（再掲）給食委託費・人材委託費・保守委託費」の合計は、Ｇ）委託費以下になるように入力をお願いいたします。" sqref="F27 H27 K27 M27" xr:uid="{03F1183E-44E7-4099-9531-58902892159A}">
      <formula1>F24-SUM(F25:F27)&gt;=-5</formula1>
    </dataValidation>
    <dataValidation type="custom" imeMode="disabled" allowBlank="1" showInputMessage="1" showErrorMessage="1" error="「（再掲）給食委託費・人材委託費・保守委託費」の合計は、Ｇ）委託費以下になるように入力をお願いいたします。" sqref="F26 H26 K26 M26" xr:uid="{F3BC0AF3-B784-49A9-96F5-EBB2417460A3}">
      <formula1>F24-SUM(F25:F27)&gt;=-5</formula1>
    </dataValidation>
    <dataValidation type="custom" imeMode="disabled" allowBlank="1" showInputMessage="1" showErrorMessage="1" error="「（再掲）給食委託費・人材委託費・保守委託費」の合計は、Ｇ）委託費以下になるように入力をお願いいたします。" sqref="F25 H25 K25 M25" xr:uid="{586A42F0-DDDD-4AC6-B7C3-9F291EFC180A}">
      <formula1>F24-SUM(F25:F27)&gt;=-5</formula1>
    </dataValidation>
    <dataValidation type="custom" imeMode="disabled" allowBlank="1" showInputMessage="1" showErrorMessage="1" error="「（再掲）医薬品費・診療材料費・給食用材料費」の合計は、Ｅ）材料費以下になるように入力をお願いいたします。" sqref="F21 H21 K21 M21" xr:uid="{4A1DC1C3-8878-4E6B-8C5F-6B11863A451A}">
      <formula1>F18-SUM(F19:F21)&gt;=-5</formula1>
    </dataValidation>
    <dataValidation type="custom" imeMode="disabled" allowBlank="1" showInputMessage="1" showErrorMessage="1" error="「（再掲）医薬品費・診療材料費・給食用材料費」の合計は、Ｅ）材料費以下になるように入力をお願いいたします。" sqref="F20 H20 K20 M20" xr:uid="{EA11D183-C497-4333-AC09-DFFF55CA9FE9}">
      <formula1>F18-SUM(F19:F21)&gt;=-5</formula1>
    </dataValidation>
    <dataValidation type="custom" imeMode="disabled" allowBlank="1" showInputMessage="1" showErrorMessage="1" error="「（再掲）医薬品費・診療材料費・給食用材料費」の合計は、Ｅ）材料費以下になるように入力をお願いいたします。" sqref="F19 H19 K19 M19" xr:uid="{C4F419DF-B60B-4170-AB85-EC2961CEC893}">
      <formula1>F18-SUM(F19:F21)&gt;=-5</formula1>
    </dataValidation>
    <dataValidation type="custom" imeMode="disabled" operator="greaterThanOrEqual" allowBlank="1" showInputMessage="1" showErrorMessage="1" error="金額が9桁を超えています。ご確認をお願いいたします。" sqref="F15 H15" xr:uid="{24D166A3-29BF-48B3-B68C-13E2E4EF1C43}">
      <formula1>F15&lt;1000000000</formula1>
    </dataValidation>
    <dataValidation type="custom" imeMode="disabled" operator="greaterThanOrEqual" allowBlank="1" showInputMessage="1" showErrorMessage="1" error="金額が8桁を超えています。ご確認をお願いいたします。" sqref="H13 F13 K15 M15" xr:uid="{3A8834E1-D00E-4370-8582-94075105C645}">
      <formula1>F13&lt;100000000</formula1>
    </dataValidation>
    <dataValidation type="custom" imeMode="disabled" operator="greaterThanOrEqual" allowBlank="1" showInputMessage="1" showErrorMessage="1" error="金額が7桁を超えています。ご確認をお願いいたします。" sqref="K13 M13" xr:uid="{2067D3BA-DC10-4505-8E33-A2177D28E51A}">
      <formula1>K13&lt;10000000</formula1>
    </dataValidation>
    <dataValidation type="decimal" imeMode="off" operator="greaterThanOrEqual" allowBlank="1" showInputMessage="1" showErrorMessage="1" error="数値のみ入力をお願いいたします。" sqref="F39:F40 F16:F18 H12 F28:F34 H14 F22:F24 F12 F14 H39:H40 H16:H18 H28:H34 H22:H24 K16:K18 M12 K12 K14 M22:M24 K22:K24 M16:M18 M14 M39:M40 M28:M34 K39:K40 K28:K34" xr:uid="{9CC701BF-2BCD-4B69-BFA6-044474F416CC}">
      <formula1>-100000000000</formula1>
    </dataValidation>
  </dataValidations>
  <printOptions horizontalCentered="1"/>
  <pageMargins left="0.39370078740157483" right="0.39370078740157483" top="0.78740157480314965" bottom="0.39370078740157483"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khosp02</dc:creator>
  <cp:lastModifiedBy>khosp02</cp:lastModifiedBy>
  <cp:lastPrinted>2026-09-28T07:34:42Z</cp:lastPrinted>
  <dcterms:created xsi:type="dcterms:W3CDTF">2026-09-17T05:16:17Z</dcterms:created>
  <dcterms:modified xsi:type="dcterms:W3CDTF">2026-09-28T07:59:28Z</dcterms:modified>
</cp:coreProperties>
</file>