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健康福祉部（本庁）\各課専用\00医療課\地域医療担当\11 補助金\施設設備\施設・設備\R8年度\80_事業計画照会（令和９・10年度）\01_照会（府→各機関）\施行\"/>
    </mc:Choice>
  </mc:AlternateContent>
  <xr:revisionPtr revIDLastSave="0" documentId="13_ncr:1_{0FFD4B91-4FDF-4C52-9D8A-AA55E5DF943F}" xr6:coauthVersionLast="47" xr6:coauthVersionMax="47" xr10:uidLastSave="{00000000-0000-0000-0000-000000000000}"/>
  <workbookProtection workbookAlgorithmName="SHA-512" workbookHashValue="8ZBR+OwWVx7fURnX1fwIhOkw7wZJMfUbVMBwsVrS3vfk1bajcs7CtNhCavgAFmE9Ad8QoDdPmNmSERGnmYICkw==" workbookSaltValue="O8jXGKTGXfKz0S927/DmTQ==" workbookSpinCount="100000" lockStructure="1"/>
  <bookViews>
    <workbookView xWindow="-108" yWindow="-108" windowWidth="23256" windowHeight="12456" xr2:uid="{00000000-000D-0000-FFFF-FFFF00000000}"/>
  </bookViews>
  <sheets>
    <sheet name="R9年度" sheetId="1" r:id="rId1"/>
    <sheet name="R10年度以降" sheetId="4" r:id="rId2"/>
    <sheet name="R９年度(記載例)" sheetId="6" r:id="rId3"/>
    <sheet name="※編集禁止※集計用" sheetId="9" r:id="rId4"/>
    <sheet name="リスト" sheetId="2" r:id="rId5"/>
  </sheets>
  <definedNames>
    <definedName name="_xlnm.Print_Area" localSheetId="1">'R10年度以降'!$B$1:$I$31</definedName>
    <definedName name="_xlnm.Print_Area" localSheetId="0">'R9年度'!$B$1:$I$32</definedName>
    <definedName name="_xlnm.Print_Area" localSheetId="2">'R９年度(記載例)'!$B$1:$I$32</definedName>
    <definedName name="医療施設運営費等補助金事業">リスト!$F$4</definedName>
    <definedName name="医療施設等施設整備費補助金事業">リスト!$B$4:$B$20</definedName>
    <definedName name="医療施設等設備整備費補助金事業">リスト!$D$4:$D$25</definedName>
    <definedName name="医療提供体制施設整備交付金事業">リスト!$C$4:$C$32</definedName>
    <definedName name="医療提供体制推進事業費補助金事業">リスト!$E$4:$E$32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9" l="1"/>
  <c r="F25" i="9"/>
  <c r="M19" i="9"/>
  <c r="N19" i="9"/>
  <c r="O19" i="9"/>
  <c r="P19" i="9"/>
  <c r="M20" i="9"/>
  <c r="N20" i="9"/>
  <c r="O20" i="9"/>
  <c r="P20" i="9"/>
  <c r="M21" i="9"/>
  <c r="N21" i="9"/>
  <c r="O21" i="9"/>
  <c r="P21" i="9"/>
  <c r="M22" i="9"/>
  <c r="N22" i="9"/>
  <c r="O22" i="9"/>
  <c r="P22" i="9"/>
  <c r="M23" i="9"/>
  <c r="N23" i="9"/>
  <c r="O23" i="9"/>
  <c r="P23" i="9"/>
  <c r="M24" i="9"/>
  <c r="N24" i="9"/>
  <c r="O24" i="9"/>
  <c r="P24" i="9"/>
  <c r="M25" i="9"/>
  <c r="N25" i="9"/>
  <c r="O25" i="9"/>
  <c r="P25" i="9"/>
  <c r="M26" i="9"/>
  <c r="N26" i="9"/>
  <c r="O26" i="9"/>
  <c r="P26" i="9"/>
  <c r="M27" i="9"/>
  <c r="N27" i="9"/>
  <c r="O27" i="9"/>
  <c r="P27" i="9"/>
  <c r="L20" i="9"/>
  <c r="L21" i="9"/>
  <c r="L22" i="9"/>
  <c r="L23" i="9"/>
  <c r="L24" i="9"/>
  <c r="L25" i="9"/>
  <c r="L26" i="9"/>
  <c r="L27" i="9"/>
  <c r="L19" i="9"/>
  <c r="J20" i="9"/>
  <c r="J21" i="9"/>
  <c r="J22" i="9"/>
  <c r="J23" i="9"/>
  <c r="J24" i="9"/>
  <c r="J25" i="9"/>
  <c r="J26" i="9"/>
  <c r="J27" i="9"/>
  <c r="J19" i="9"/>
  <c r="I20" i="9"/>
  <c r="I21" i="9"/>
  <c r="I23" i="9"/>
  <c r="I24" i="9"/>
  <c r="I25" i="9"/>
  <c r="I26" i="9"/>
  <c r="I27" i="9"/>
  <c r="I19" i="9"/>
  <c r="J6" i="9"/>
  <c r="J7" i="9"/>
  <c r="J8" i="9"/>
  <c r="J9" i="9"/>
  <c r="J10" i="9"/>
  <c r="J11" i="9"/>
  <c r="J12" i="9"/>
  <c r="J13" i="9"/>
  <c r="J5" i="9"/>
  <c r="I6" i="9"/>
  <c r="I7" i="9"/>
  <c r="I8" i="9"/>
  <c r="I9" i="9"/>
  <c r="I10" i="9"/>
  <c r="I11" i="9"/>
  <c r="I12" i="9"/>
  <c r="I13" i="9"/>
  <c r="I5" i="9"/>
  <c r="L6" i="9"/>
  <c r="M6" i="9"/>
  <c r="N6" i="9"/>
  <c r="O6" i="9"/>
  <c r="P6" i="9"/>
  <c r="Q6" i="9"/>
  <c r="L7" i="9"/>
  <c r="M7" i="9"/>
  <c r="N7" i="9"/>
  <c r="O7" i="9"/>
  <c r="P7" i="9"/>
  <c r="Q7" i="9"/>
  <c r="L8" i="9"/>
  <c r="M8" i="9"/>
  <c r="N8" i="9"/>
  <c r="O8" i="9"/>
  <c r="P8" i="9"/>
  <c r="Q8" i="9"/>
  <c r="L9" i="9"/>
  <c r="M9" i="9"/>
  <c r="N9" i="9"/>
  <c r="O9" i="9"/>
  <c r="P9" i="9"/>
  <c r="Q9" i="9"/>
  <c r="L10" i="9"/>
  <c r="M10" i="9"/>
  <c r="N10" i="9"/>
  <c r="O10" i="9"/>
  <c r="P10" i="9"/>
  <c r="Q10" i="9"/>
  <c r="L11" i="9"/>
  <c r="M11" i="9"/>
  <c r="N11" i="9"/>
  <c r="O11" i="9"/>
  <c r="P11" i="9"/>
  <c r="Q11" i="9"/>
  <c r="L12" i="9"/>
  <c r="M12" i="9"/>
  <c r="N12" i="9"/>
  <c r="O12" i="9"/>
  <c r="P12" i="9"/>
  <c r="Q12" i="9"/>
  <c r="L13" i="9"/>
  <c r="M13" i="9"/>
  <c r="N13" i="9"/>
  <c r="O13" i="9"/>
  <c r="P13" i="9"/>
  <c r="Q13" i="9"/>
  <c r="M5" i="9"/>
  <c r="N5" i="9"/>
  <c r="O5" i="9"/>
  <c r="P5" i="9"/>
  <c r="Q5" i="9"/>
  <c r="L5" i="9"/>
  <c r="K10" i="6" l="1"/>
  <c r="K9" i="6"/>
  <c r="K8" i="6"/>
  <c r="K7" i="6"/>
  <c r="K6" i="6"/>
  <c r="K4" i="6"/>
  <c r="K30" i="4"/>
  <c r="K29" i="4"/>
  <c r="K28" i="4"/>
  <c r="K27" i="4"/>
  <c r="K26" i="4"/>
  <c r="K25" i="4"/>
  <c r="K24" i="4"/>
  <c r="K23" i="4"/>
  <c r="K22" i="4"/>
  <c r="K10" i="4"/>
  <c r="K9" i="4"/>
  <c r="K8" i="4"/>
  <c r="K7" i="4"/>
  <c r="K6" i="4"/>
  <c r="K4" i="4"/>
  <c r="K10" i="1"/>
  <c r="K9" i="1"/>
  <c r="K8" i="1"/>
  <c r="K7" i="1"/>
  <c r="K6" i="1"/>
  <c r="K4" i="1"/>
  <c r="H27" i="9" l="1"/>
  <c r="H20" i="9"/>
  <c r="H19" i="9"/>
  <c r="H25" i="9"/>
  <c r="H21" i="9"/>
  <c r="H26" i="9"/>
  <c r="H22" i="9"/>
  <c r="H24" i="9"/>
  <c r="H23" i="9"/>
  <c r="G26" i="9"/>
  <c r="G20" i="9"/>
  <c r="G19" i="9"/>
  <c r="G21" i="9"/>
  <c r="G22" i="9"/>
  <c r="G23" i="9"/>
  <c r="G25" i="9"/>
  <c r="G27" i="9"/>
  <c r="G24" i="9"/>
  <c r="F26" i="9"/>
  <c r="F19" i="9"/>
  <c r="F21" i="9"/>
  <c r="F27" i="9"/>
  <c r="F22" i="9"/>
  <c r="F20" i="9"/>
  <c r="F23" i="9"/>
  <c r="F24" i="9"/>
  <c r="E26" i="9"/>
  <c r="E27" i="9"/>
  <c r="E20" i="9"/>
  <c r="E19" i="9"/>
  <c r="E21" i="9"/>
  <c r="E22" i="9"/>
  <c r="E23" i="9"/>
  <c r="E24" i="9"/>
  <c r="E25" i="9"/>
  <c r="D25" i="9"/>
  <c r="D19" i="9"/>
  <c r="D21" i="9"/>
  <c r="D26" i="9"/>
  <c r="D27" i="9"/>
  <c r="D20" i="9"/>
  <c r="D22" i="9"/>
  <c r="D23" i="9"/>
  <c r="D24" i="9"/>
  <c r="C23" i="9"/>
  <c r="C25" i="9"/>
  <c r="C20" i="9"/>
  <c r="C26" i="9"/>
  <c r="C27" i="9"/>
  <c r="C19" i="9"/>
  <c r="C21" i="9"/>
  <c r="C22" i="9"/>
  <c r="C24" i="9"/>
  <c r="H9" i="9"/>
  <c r="H5" i="9"/>
  <c r="H10" i="9"/>
  <c r="H7" i="9"/>
  <c r="H8" i="9"/>
  <c r="H11" i="9"/>
  <c r="H12" i="9"/>
  <c r="H13" i="9"/>
  <c r="H6" i="9"/>
  <c r="F9" i="9"/>
  <c r="F10" i="9"/>
  <c r="F13" i="9"/>
  <c r="F6" i="9"/>
  <c r="F11" i="9"/>
  <c r="F12" i="9"/>
  <c r="F7" i="9"/>
  <c r="F8" i="9"/>
  <c r="F5" i="9"/>
  <c r="G10" i="9"/>
  <c r="G11" i="9"/>
  <c r="G13" i="9"/>
  <c r="G9" i="9"/>
  <c r="G12" i="9"/>
  <c r="G6" i="9"/>
  <c r="G5" i="9"/>
  <c r="G7" i="9"/>
  <c r="G8" i="9"/>
  <c r="E6" i="9"/>
  <c r="E8" i="9"/>
  <c r="E10" i="9"/>
  <c r="E11" i="9"/>
  <c r="E13" i="9"/>
  <c r="E9" i="9"/>
  <c r="E12" i="9"/>
  <c r="E5" i="9"/>
  <c r="E7" i="9"/>
  <c r="D6" i="9"/>
  <c r="D8" i="9"/>
  <c r="D9" i="9"/>
  <c r="D7" i="9"/>
  <c r="D11" i="9"/>
  <c r="D12" i="9"/>
  <c r="D5" i="9"/>
  <c r="D13" i="9"/>
  <c r="D10" i="9"/>
  <c r="C9" i="9"/>
  <c r="C6" i="9"/>
  <c r="C7" i="9"/>
  <c r="C11" i="9"/>
  <c r="C8" i="9"/>
  <c r="C12" i="9"/>
  <c r="C13" i="9"/>
  <c r="C10" i="9"/>
  <c r="C5" i="9"/>
</calcChain>
</file>

<file path=xl/sharedStrings.xml><?xml version="1.0" encoding="utf-8"?>
<sst xmlns="http://schemas.openxmlformats.org/spreadsheetml/2006/main" count="308" uniqueCount="169">
  <si>
    <t>施設名</t>
    <rPh sb="0" eb="3">
      <t>シセツメイ</t>
    </rPh>
    <phoneticPr fontId="4"/>
  </si>
  <si>
    <t>担当課</t>
    <rPh sb="0" eb="3">
      <t>タントウカ</t>
    </rPh>
    <phoneticPr fontId="4"/>
  </si>
  <si>
    <t>担当者名</t>
    <rPh sb="0" eb="3">
      <t>タントウシャ</t>
    </rPh>
    <rPh sb="3" eb="4">
      <t>メイ</t>
    </rPh>
    <phoneticPr fontId="4"/>
  </si>
  <si>
    <t>TEL</t>
    <phoneticPr fontId="4"/>
  </si>
  <si>
    <t>FAX</t>
    <phoneticPr fontId="4"/>
  </si>
  <si>
    <t>E-mai</t>
    <phoneticPr fontId="4"/>
  </si>
  <si>
    <t>有</t>
    <rPh sb="0" eb="1">
      <t>ア</t>
    </rPh>
    <phoneticPr fontId="4"/>
  </si>
  <si>
    <t>無</t>
    <rPh sb="0" eb="1">
      <t>ナ</t>
    </rPh>
    <phoneticPr fontId="4"/>
  </si>
  <si>
    <t>２　上記１で「有」の場合、下表を記入願います。</t>
    <rPh sb="2" eb="4">
      <t>ジョウキ</t>
    </rPh>
    <rPh sb="7" eb="8">
      <t>アリ</t>
    </rPh>
    <rPh sb="10" eb="12">
      <t>バアイ</t>
    </rPh>
    <rPh sb="13" eb="15">
      <t>カヒョウ</t>
    </rPh>
    <rPh sb="16" eb="18">
      <t>キニュウ</t>
    </rPh>
    <rPh sb="18" eb="19">
      <t>ネガ</t>
    </rPh>
    <phoneticPr fontId="4"/>
  </si>
  <si>
    <t>年度区分</t>
    <rPh sb="0" eb="2">
      <t>ネンド</t>
    </rPh>
    <rPh sb="2" eb="4">
      <t>クブン</t>
    </rPh>
    <phoneticPr fontId="4"/>
  </si>
  <si>
    <t>優先順位</t>
    <rPh sb="0" eb="4">
      <t>ユウセンジュンイ</t>
    </rPh>
    <phoneticPr fontId="4"/>
  </si>
  <si>
    <t>事業名</t>
    <rPh sb="0" eb="3">
      <t>ジギョウメイ</t>
    </rPh>
    <phoneticPr fontId="4"/>
  </si>
  <si>
    <t>補助金名</t>
    <rPh sb="0" eb="3">
      <t>ホジョキン</t>
    </rPh>
    <rPh sb="3" eb="4">
      <t>メイ</t>
    </rPh>
    <phoneticPr fontId="4"/>
  </si>
  <si>
    <t>活用事業</t>
    <rPh sb="0" eb="2">
      <t>カツヨウ</t>
    </rPh>
    <rPh sb="2" eb="4">
      <t>ジギョウ</t>
    </rPh>
    <phoneticPr fontId="4"/>
  </si>
  <si>
    <t>整備内容</t>
    <rPh sb="0" eb="2">
      <t>セイビ</t>
    </rPh>
    <rPh sb="2" eb="4">
      <t>ナイヨウ</t>
    </rPh>
    <phoneticPr fontId="4"/>
  </si>
  <si>
    <t>（具体的に記入願います）</t>
    <rPh sb="1" eb="4">
      <t>グタイテキ</t>
    </rPh>
    <rPh sb="5" eb="7">
      <t>キニュウ</t>
    </rPh>
    <rPh sb="7" eb="8">
      <t>ネガ</t>
    </rPh>
    <phoneticPr fontId="4"/>
  </si>
  <si>
    <t>（設備整備は機器名を記入）</t>
    <rPh sb="1" eb="3">
      <t>セツビ</t>
    </rPh>
    <rPh sb="3" eb="5">
      <t>セイビ</t>
    </rPh>
    <rPh sb="6" eb="8">
      <t>キキ</t>
    </rPh>
    <rPh sb="8" eb="9">
      <t>メイ</t>
    </rPh>
    <rPh sb="10" eb="12">
      <t>キニュウ</t>
    </rPh>
    <phoneticPr fontId="4"/>
  </si>
  <si>
    <t>年度</t>
    <rPh sb="0" eb="2">
      <t>ネンド</t>
    </rPh>
    <phoneticPr fontId="4"/>
  </si>
  <si>
    <t>区分</t>
    <rPh sb="0" eb="2">
      <t>クブン</t>
    </rPh>
    <phoneticPr fontId="4"/>
  </si>
  <si>
    <t>優先
順位</t>
    <rPh sb="0" eb="2">
      <t>ユウセン</t>
    </rPh>
    <rPh sb="3" eb="5">
      <t>ジュンイ</t>
    </rPh>
    <phoneticPr fontId="4"/>
  </si>
  <si>
    <t>整備面積（㎡）</t>
    <rPh sb="0" eb="2">
      <t>セイビ</t>
    </rPh>
    <rPh sb="2" eb="4">
      <t>メンセキ</t>
    </rPh>
    <phoneticPr fontId="4"/>
  </si>
  <si>
    <t>施設整備</t>
    <rPh sb="0" eb="2">
      <t>シセツ</t>
    </rPh>
    <rPh sb="2" eb="4">
      <t>セイビ</t>
    </rPh>
    <phoneticPr fontId="4"/>
  </si>
  <si>
    <t>設備整備</t>
    <rPh sb="0" eb="4">
      <t>セツビセイビ</t>
    </rPh>
    <phoneticPr fontId="4"/>
  </si>
  <si>
    <t>○</t>
  </si>
  <si>
    <t>○補助金名＆事業名</t>
    <rPh sb="1" eb="5">
      <t>ホジョキンメイ</t>
    </rPh>
    <rPh sb="6" eb="9">
      <t>ジギョウメイ</t>
    </rPh>
    <phoneticPr fontId="4"/>
  </si>
  <si>
    <t>医療施設等施設整備費補助金事業</t>
  </si>
  <si>
    <t>医療施設等施設整備費補助金事業</t>
    <phoneticPr fontId="4"/>
  </si>
  <si>
    <t>医療提供体制施設整備交付金事業</t>
    <phoneticPr fontId="4"/>
  </si>
  <si>
    <t>医療提供体制推進事業費補助金事業</t>
    <phoneticPr fontId="4"/>
  </si>
  <si>
    <t>医療コンテナ活用促進事業</t>
    <rPh sb="0" eb="2">
      <t>イリョウ</t>
    </rPh>
    <rPh sb="6" eb="8">
      <t>カツヨウ</t>
    </rPh>
    <rPh sb="8" eb="10">
      <t>ソクシン</t>
    </rPh>
    <rPh sb="10" eb="12">
      <t>ジギョウ</t>
    </rPh>
    <phoneticPr fontId="3"/>
  </si>
  <si>
    <t>医療施設運営費等補助金事業</t>
    <phoneticPr fontId="4"/>
  </si>
  <si>
    <t>医療施設耐震化促進事業（耐震診断）</t>
    <phoneticPr fontId="4"/>
  </si>
  <si>
    <t>医療施設等設備整備費補助金事業</t>
  </si>
  <si>
    <t>医療施設等設備整備費補助金事業</t>
    <phoneticPr fontId="4"/>
  </si>
  <si>
    <t>（１）休日夜間急患センター施設整備事業</t>
    <rPh sb="3" eb="5">
      <t>キュウジツ</t>
    </rPh>
    <rPh sb="5" eb="7">
      <t>ヤカン</t>
    </rPh>
    <rPh sb="7" eb="9">
      <t>キュウカン</t>
    </rPh>
    <rPh sb="13" eb="15">
      <t>シセツ</t>
    </rPh>
    <rPh sb="15" eb="17">
      <t>セイビ</t>
    </rPh>
    <rPh sb="17" eb="19">
      <t>ジギョウ</t>
    </rPh>
    <phoneticPr fontId="2"/>
  </si>
  <si>
    <t>（２）病院群輪番制病院及び共同利用型病院施設整備事業</t>
  </si>
  <si>
    <t>（３）救急へリポート施設整備事業</t>
  </si>
  <si>
    <t>（４）ヘリポート周辺施設施設整備事業</t>
  </si>
  <si>
    <t>（５）救命救急センター施設整備事業</t>
  </si>
  <si>
    <t>（６）小児救急医療拠点病院施設整備事業</t>
    <rPh sb="3" eb="5">
      <t>ショウニ</t>
    </rPh>
    <rPh sb="5" eb="7">
      <t>キュウキュウ</t>
    </rPh>
    <rPh sb="7" eb="9">
      <t>イリョウ</t>
    </rPh>
    <rPh sb="9" eb="11">
      <t>キョテン</t>
    </rPh>
    <rPh sb="11" eb="13">
      <t>ビョウイン</t>
    </rPh>
    <rPh sb="13" eb="15">
      <t>シセツ</t>
    </rPh>
    <rPh sb="15" eb="17">
      <t>セイビ</t>
    </rPh>
    <rPh sb="17" eb="19">
      <t>ジギョウ</t>
    </rPh>
    <phoneticPr fontId="1"/>
  </si>
  <si>
    <t>（７）小児初期救急センター施設整備事業</t>
    <rPh sb="3" eb="5">
      <t>ショウニ</t>
    </rPh>
    <rPh sb="5" eb="7">
      <t>ショキ</t>
    </rPh>
    <rPh sb="7" eb="9">
      <t>キュウキュウ</t>
    </rPh>
    <rPh sb="13" eb="15">
      <t>シセツ</t>
    </rPh>
    <rPh sb="15" eb="17">
      <t>セイビ</t>
    </rPh>
    <rPh sb="17" eb="19">
      <t>ジギョウ</t>
    </rPh>
    <phoneticPr fontId="1"/>
  </si>
  <si>
    <t>（８）小児集中治療室施設整備事業</t>
    <rPh sb="3" eb="5">
      <t>ショウニ</t>
    </rPh>
    <rPh sb="5" eb="7">
      <t>シュウチュウ</t>
    </rPh>
    <rPh sb="7" eb="10">
      <t>チリョウシツ</t>
    </rPh>
    <rPh sb="10" eb="12">
      <t>シセツ</t>
    </rPh>
    <rPh sb="12" eb="14">
      <t>セイビ</t>
    </rPh>
    <rPh sb="14" eb="16">
      <t>ジギョウ</t>
    </rPh>
    <phoneticPr fontId="1"/>
  </si>
  <si>
    <t>（９）小児医療施設施設整備事業</t>
    <rPh sb="3" eb="5">
      <t>ショウニ</t>
    </rPh>
    <rPh sb="5" eb="7">
      <t>イリョウ</t>
    </rPh>
    <rPh sb="7" eb="9">
      <t>シセツ</t>
    </rPh>
    <rPh sb="9" eb="11">
      <t>シセツ</t>
    </rPh>
    <rPh sb="11" eb="13">
      <t>セイビ</t>
    </rPh>
    <rPh sb="13" eb="15">
      <t>ジギョウ</t>
    </rPh>
    <phoneticPr fontId="2"/>
  </si>
  <si>
    <t>（10）周産期医療施設施設整備事業</t>
    <rPh sb="4" eb="7">
      <t>シュウサンキ</t>
    </rPh>
    <rPh sb="7" eb="9">
      <t>イリョウ</t>
    </rPh>
    <rPh sb="9" eb="11">
      <t>シセツ</t>
    </rPh>
    <rPh sb="11" eb="13">
      <t>シセツ</t>
    </rPh>
    <rPh sb="13" eb="15">
      <t>セイビ</t>
    </rPh>
    <rPh sb="15" eb="17">
      <t>ジギョウ</t>
    </rPh>
    <phoneticPr fontId="2"/>
  </si>
  <si>
    <t>（11）地域療育支援施設施設整備事業</t>
    <rPh sb="4" eb="6">
      <t>チイキ</t>
    </rPh>
    <rPh sb="6" eb="8">
      <t>リョウイク</t>
    </rPh>
    <rPh sb="8" eb="10">
      <t>シエン</t>
    </rPh>
    <rPh sb="10" eb="12">
      <t>シセツ</t>
    </rPh>
    <rPh sb="12" eb="14">
      <t>シセツ</t>
    </rPh>
    <rPh sb="14" eb="16">
      <t>セイビ</t>
    </rPh>
    <rPh sb="16" eb="18">
      <t>ジギョウ</t>
    </rPh>
    <phoneticPr fontId="1"/>
  </si>
  <si>
    <t>（12）共同利用施設施設整備事業</t>
    <rPh sb="4" eb="6">
      <t>キョウドウ</t>
    </rPh>
    <rPh sb="6" eb="8">
      <t>リヨウ</t>
    </rPh>
    <rPh sb="8" eb="10">
      <t>シセツ</t>
    </rPh>
    <rPh sb="10" eb="12">
      <t>シセツ</t>
    </rPh>
    <rPh sb="12" eb="14">
      <t>セイビ</t>
    </rPh>
    <rPh sb="14" eb="16">
      <t>ジギョウ</t>
    </rPh>
    <phoneticPr fontId="2"/>
  </si>
  <si>
    <t>（13）医療施設近代化施設整備事業</t>
    <rPh sb="4" eb="6">
      <t>イリョウ</t>
    </rPh>
    <rPh sb="6" eb="8">
      <t>シセツ</t>
    </rPh>
    <rPh sb="8" eb="10">
      <t>キンダイ</t>
    </rPh>
    <rPh sb="10" eb="11">
      <t>カ</t>
    </rPh>
    <rPh sb="11" eb="13">
      <t>シセツ</t>
    </rPh>
    <rPh sb="13" eb="15">
      <t>セイビ</t>
    </rPh>
    <rPh sb="15" eb="17">
      <t>ジギョウ</t>
    </rPh>
    <phoneticPr fontId="2"/>
  </si>
  <si>
    <t>（14）基幹災害拠点病院施設整備事業</t>
    <rPh sb="4" eb="6">
      <t>キカン</t>
    </rPh>
    <rPh sb="6" eb="8">
      <t>サイガイ</t>
    </rPh>
    <rPh sb="8" eb="10">
      <t>キョテン</t>
    </rPh>
    <rPh sb="10" eb="12">
      <t>ビョウイン</t>
    </rPh>
    <rPh sb="12" eb="14">
      <t>シセツ</t>
    </rPh>
    <rPh sb="14" eb="16">
      <t>セイビ</t>
    </rPh>
    <rPh sb="16" eb="18">
      <t>ジギョウ</t>
    </rPh>
    <phoneticPr fontId="2"/>
  </si>
  <si>
    <t>（15）地域災害拠点病院施設整備事業</t>
    <rPh sb="4" eb="6">
      <t>チイキ</t>
    </rPh>
    <rPh sb="6" eb="8">
      <t>サイガイ</t>
    </rPh>
    <rPh sb="8" eb="10">
      <t>キョテン</t>
    </rPh>
    <rPh sb="10" eb="12">
      <t>ビョウイン</t>
    </rPh>
    <rPh sb="12" eb="14">
      <t>シセツ</t>
    </rPh>
    <rPh sb="14" eb="16">
      <t>セイビ</t>
    </rPh>
    <rPh sb="16" eb="18">
      <t>ジギョウ</t>
    </rPh>
    <phoneticPr fontId="2"/>
  </si>
  <si>
    <t>（16）災害拠点精神科病院施設整備事業</t>
    <rPh sb="4" eb="6">
      <t>サイガイ</t>
    </rPh>
    <rPh sb="6" eb="8">
      <t>キョテン</t>
    </rPh>
    <rPh sb="8" eb="11">
      <t>セイシンカ</t>
    </rPh>
    <rPh sb="11" eb="13">
      <t>ビョウイン</t>
    </rPh>
    <rPh sb="13" eb="15">
      <t>シセツ</t>
    </rPh>
    <rPh sb="15" eb="17">
      <t>セイビ</t>
    </rPh>
    <rPh sb="17" eb="19">
      <t>ジギョウ</t>
    </rPh>
    <phoneticPr fontId="2"/>
  </si>
  <si>
    <t>（１）へき地診療所施設整備事業</t>
    <rPh sb="5" eb="6">
      <t>チ</t>
    </rPh>
    <rPh sb="6" eb="9">
      <t>シンリョウショ</t>
    </rPh>
    <rPh sb="9" eb="11">
      <t>シセツ</t>
    </rPh>
    <rPh sb="11" eb="13">
      <t>セイビ</t>
    </rPh>
    <rPh sb="13" eb="15">
      <t>ジギョウ</t>
    </rPh>
    <phoneticPr fontId="1"/>
  </si>
  <si>
    <t>（２）過疎地域等特定診療所施設整備事業</t>
    <rPh sb="3" eb="5">
      <t>カソ</t>
    </rPh>
    <rPh sb="5" eb="7">
      <t>チイキ</t>
    </rPh>
    <rPh sb="7" eb="8">
      <t>トウ</t>
    </rPh>
    <rPh sb="8" eb="10">
      <t>トクテイ</t>
    </rPh>
    <rPh sb="10" eb="13">
      <t>シンリョウジョ</t>
    </rPh>
    <rPh sb="13" eb="15">
      <t>シセツ</t>
    </rPh>
    <rPh sb="15" eb="17">
      <t>セイビ</t>
    </rPh>
    <rPh sb="17" eb="19">
      <t>ジギョウ</t>
    </rPh>
    <phoneticPr fontId="1"/>
  </si>
  <si>
    <t>（３）へき地保健指導所施設整備事業</t>
    <rPh sb="5" eb="6">
      <t>チ</t>
    </rPh>
    <rPh sb="6" eb="8">
      <t>ホケン</t>
    </rPh>
    <rPh sb="8" eb="10">
      <t>シドウ</t>
    </rPh>
    <rPh sb="10" eb="11">
      <t>ジョ</t>
    </rPh>
    <rPh sb="11" eb="13">
      <t>シセツ</t>
    </rPh>
    <rPh sb="13" eb="15">
      <t>セイビ</t>
    </rPh>
    <rPh sb="15" eb="17">
      <t>ジギョウ</t>
    </rPh>
    <phoneticPr fontId="2"/>
  </si>
  <si>
    <t>（４）研修医のための研修施設整備事業</t>
    <rPh sb="3" eb="6">
      <t>ケンシュウイ</t>
    </rPh>
    <rPh sb="10" eb="12">
      <t>ケンシュウ</t>
    </rPh>
    <rPh sb="12" eb="14">
      <t>シセツ</t>
    </rPh>
    <rPh sb="14" eb="16">
      <t>セイビ</t>
    </rPh>
    <rPh sb="16" eb="18">
      <t>ジギョウ</t>
    </rPh>
    <phoneticPr fontId="2"/>
  </si>
  <si>
    <t>（５）臨床研修病院施設整備事業</t>
    <rPh sb="3" eb="5">
      <t>リンショウ</t>
    </rPh>
    <rPh sb="5" eb="7">
      <t>ケンシュウ</t>
    </rPh>
    <rPh sb="7" eb="9">
      <t>ビョウイン</t>
    </rPh>
    <rPh sb="9" eb="11">
      <t>シセツ</t>
    </rPh>
    <rPh sb="11" eb="13">
      <t>セイビ</t>
    </rPh>
    <rPh sb="13" eb="15">
      <t>ジギョウ</t>
    </rPh>
    <phoneticPr fontId="2"/>
  </si>
  <si>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1"/>
  </si>
  <si>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1"/>
  </si>
  <si>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1"/>
  </si>
  <si>
    <t>（９）産科医療機関施設整備事業</t>
    <rPh sb="3" eb="5">
      <t>サンカ</t>
    </rPh>
    <rPh sb="5" eb="7">
      <t>イリョウ</t>
    </rPh>
    <rPh sb="7" eb="9">
      <t>キカン</t>
    </rPh>
    <rPh sb="9" eb="11">
      <t>シセツ</t>
    </rPh>
    <rPh sb="11" eb="13">
      <t>セイビ</t>
    </rPh>
    <rPh sb="13" eb="15">
      <t>ジギョウ</t>
    </rPh>
    <phoneticPr fontId="1"/>
  </si>
  <si>
    <t>（10）分娩取扱施設施設整備事業</t>
    <rPh sb="4" eb="6">
      <t>ブンベン</t>
    </rPh>
    <rPh sb="6" eb="8">
      <t>トリアツカイ</t>
    </rPh>
    <rPh sb="8" eb="10">
      <t>シセツ</t>
    </rPh>
    <rPh sb="10" eb="12">
      <t>シセツ</t>
    </rPh>
    <rPh sb="12" eb="14">
      <t>セイビ</t>
    </rPh>
    <rPh sb="14" eb="16">
      <t>ジギョウ</t>
    </rPh>
    <phoneticPr fontId="3"/>
  </si>
  <si>
    <t>（11）解剖・死亡時画像診断等施設整備事業</t>
    <phoneticPr fontId="4"/>
  </si>
  <si>
    <t>（12）有床診療所等スプリンクラー等施設整備事業</t>
    <rPh sb="4" eb="6">
      <t>ユウショウ</t>
    </rPh>
    <rPh sb="6" eb="9">
      <t>シンリョウジョ</t>
    </rPh>
    <rPh sb="9" eb="10">
      <t>トウ</t>
    </rPh>
    <rPh sb="17" eb="18">
      <t>トウ</t>
    </rPh>
    <rPh sb="18" eb="20">
      <t>シセツ</t>
    </rPh>
    <rPh sb="20" eb="22">
      <t>セイビ</t>
    </rPh>
    <rPh sb="22" eb="24">
      <t>ジギョウ</t>
    </rPh>
    <phoneticPr fontId="1"/>
  </si>
  <si>
    <t>（13）南海トラフ地震及び日本海溝・千島海溝周辺海溝型地震に係る津波避難対策緊急事業</t>
    <rPh sb="4" eb="6">
      <t>ナンカイ</t>
    </rPh>
    <rPh sb="9" eb="11">
      <t>ジシン</t>
    </rPh>
    <rPh sb="11" eb="12">
      <t>オヨ</t>
    </rPh>
    <rPh sb="13" eb="15">
      <t>ニホン</t>
    </rPh>
    <rPh sb="15" eb="17">
      <t>カイコウ</t>
    </rPh>
    <rPh sb="18" eb="20">
      <t>チシマ</t>
    </rPh>
    <rPh sb="20" eb="22">
      <t>カイコウ</t>
    </rPh>
    <rPh sb="22" eb="24">
      <t>シュウヘン</t>
    </rPh>
    <rPh sb="24" eb="26">
      <t>カイコウ</t>
    </rPh>
    <rPh sb="26" eb="27">
      <t>ガタ</t>
    </rPh>
    <rPh sb="27" eb="29">
      <t>ジシン</t>
    </rPh>
    <rPh sb="30" eb="31">
      <t>カカ</t>
    </rPh>
    <rPh sb="32" eb="34">
      <t>ツナミ</t>
    </rPh>
    <rPh sb="34" eb="36">
      <t>ヒナン</t>
    </rPh>
    <rPh sb="36" eb="38">
      <t>タイサク</t>
    </rPh>
    <rPh sb="38" eb="39">
      <t>キン</t>
    </rPh>
    <rPh sb="39" eb="40">
      <t>キュウ</t>
    </rPh>
    <rPh sb="40" eb="42">
      <t>ジギョウ</t>
    </rPh>
    <phoneticPr fontId="1"/>
  </si>
  <si>
    <t>（14）院内感染対策施設整備事業</t>
    <rPh sb="4" eb="6">
      <t>インナイ</t>
    </rPh>
    <rPh sb="6" eb="8">
      <t>カンセン</t>
    </rPh>
    <rPh sb="8" eb="10">
      <t>タイサク</t>
    </rPh>
    <rPh sb="10" eb="12">
      <t>シセツ</t>
    </rPh>
    <rPh sb="12" eb="14">
      <t>セイビ</t>
    </rPh>
    <rPh sb="14" eb="16">
      <t>ジギョウ</t>
    </rPh>
    <phoneticPr fontId="1"/>
  </si>
  <si>
    <t>（15）医療施設ブロック塀改修等施設整備事業</t>
    <rPh sb="4" eb="6">
      <t>イリョウ</t>
    </rPh>
    <rPh sb="6" eb="8">
      <t>シセツ</t>
    </rPh>
    <rPh sb="12" eb="13">
      <t>ベイ</t>
    </rPh>
    <rPh sb="13" eb="15">
      <t>カイシュウ</t>
    </rPh>
    <rPh sb="15" eb="16">
      <t>トウ</t>
    </rPh>
    <rPh sb="16" eb="18">
      <t>シセツ</t>
    </rPh>
    <rPh sb="18" eb="20">
      <t>セイビ</t>
    </rPh>
    <rPh sb="20" eb="22">
      <t>ジギョウ</t>
    </rPh>
    <phoneticPr fontId="1"/>
  </si>
  <si>
    <t>（17）重点医師偏在対策支援区域における診療所の承継・開業支援事業</t>
    <phoneticPr fontId="4"/>
  </si>
  <si>
    <t>（１）へき地診療所設備整備事業</t>
    <rPh sb="5" eb="6">
      <t>チ</t>
    </rPh>
    <rPh sb="6" eb="9">
      <t>シンリョウジョ</t>
    </rPh>
    <rPh sb="9" eb="11">
      <t>セツビ</t>
    </rPh>
    <rPh sb="11" eb="13">
      <t>セイビ</t>
    </rPh>
    <rPh sb="13" eb="15">
      <t>ジギョウ</t>
    </rPh>
    <phoneticPr fontId="1"/>
  </si>
  <si>
    <t>（２）へき地患者輸送車（艇）整備事業</t>
  </si>
  <si>
    <t>（２）へき地患者輸送車（艇）整備事業</t>
    <phoneticPr fontId="1"/>
  </si>
  <si>
    <t>（３）へき地巡回診療車（船）整備事業</t>
    <phoneticPr fontId="2"/>
  </si>
  <si>
    <t>（４）離島歯科巡回診療用設備整備事業</t>
    <rPh sb="3" eb="5">
      <t>リトウ</t>
    </rPh>
    <rPh sb="5" eb="7">
      <t>シカ</t>
    </rPh>
    <rPh sb="7" eb="9">
      <t>ジュンカイ</t>
    </rPh>
    <rPh sb="9" eb="11">
      <t>シンリョウ</t>
    </rPh>
    <rPh sb="11" eb="12">
      <t>ヨウ</t>
    </rPh>
    <rPh sb="12" eb="14">
      <t>セツビ</t>
    </rPh>
    <rPh sb="14" eb="16">
      <t>セイビ</t>
    </rPh>
    <rPh sb="16" eb="18">
      <t>ジギョウ</t>
    </rPh>
    <phoneticPr fontId="1"/>
  </si>
  <si>
    <t>（５）過疎地域等特定診療所設備整備事業</t>
    <rPh sb="3" eb="5">
      <t>カソ</t>
    </rPh>
    <rPh sb="5" eb="7">
      <t>チイキ</t>
    </rPh>
    <rPh sb="7" eb="8">
      <t>トウ</t>
    </rPh>
    <rPh sb="8" eb="10">
      <t>トクテイ</t>
    </rPh>
    <rPh sb="10" eb="13">
      <t>シンリョウジョ</t>
    </rPh>
    <rPh sb="13" eb="15">
      <t>セツビ</t>
    </rPh>
    <rPh sb="15" eb="17">
      <t>セイビ</t>
    </rPh>
    <rPh sb="17" eb="19">
      <t>ジギョウ</t>
    </rPh>
    <phoneticPr fontId="1"/>
  </si>
  <si>
    <t>（８）へき地保健指導所設備整備事業</t>
    <rPh sb="5" eb="6">
      <t>チ</t>
    </rPh>
    <rPh sb="6" eb="8">
      <t>ホケン</t>
    </rPh>
    <rPh sb="8" eb="10">
      <t>シドウ</t>
    </rPh>
    <rPh sb="10" eb="11">
      <t>ジョ</t>
    </rPh>
    <rPh sb="11" eb="13">
      <t>セツビ</t>
    </rPh>
    <rPh sb="13" eb="15">
      <t>セイビ</t>
    </rPh>
    <rPh sb="15" eb="17">
      <t>ジギョウ</t>
    </rPh>
    <phoneticPr fontId="1"/>
  </si>
  <si>
    <t>（９）へき地医療拠点病院設備整備事業</t>
    <rPh sb="5" eb="6">
      <t>チ</t>
    </rPh>
    <rPh sb="6" eb="8">
      <t>イリョウ</t>
    </rPh>
    <rPh sb="8" eb="10">
      <t>キョテン</t>
    </rPh>
    <rPh sb="10" eb="12">
      <t>ビョウイン</t>
    </rPh>
    <rPh sb="12" eb="14">
      <t>セツビ</t>
    </rPh>
    <rPh sb="14" eb="16">
      <t>セイビ</t>
    </rPh>
    <rPh sb="16" eb="18">
      <t>ジギョウ</t>
    </rPh>
    <phoneticPr fontId="1"/>
  </si>
  <si>
    <t>（10）遠隔医療設備整備事業</t>
    <rPh sb="4" eb="6">
      <t>エンカク</t>
    </rPh>
    <rPh sb="6" eb="8">
      <t>イリョウ</t>
    </rPh>
    <rPh sb="8" eb="10">
      <t>セツビ</t>
    </rPh>
    <rPh sb="10" eb="12">
      <t>セイビ</t>
    </rPh>
    <rPh sb="12" eb="14">
      <t>ジギョウ</t>
    </rPh>
    <phoneticPr fontId="1"/>
  </si>
  <si>
    <t>（11）臨床研修病院支援システム設備整備事業</t>
    <rPh sb="4" eb="6">
      <t>リンショウ</t>
    </rPh>
    <rPh sb="6" eb="8">
      <t>ケンシュウ</t>
    </rPh>
    <rPh sb="8" eb="10">
      <t>ビョウイン</t>
    </rPh>
    <rPh sb="10" eb="12">
      <t>シエン</t>
    </rPh>
    <rPh sb="16" eb="18">
      <t>セツビ</t>
    </rPh>
    <rPh sb="18" eb="20">
      <t>セイビ</t>
    </rPh>
    <rPh sb="20" eb="22">
      <t>ジギョウ</t>
    </rPh>
    <phoneticPr fontId="1"/>
  </si>
  <si>
    <t>（12）へき地・離島診療支援システム設備整備事業</t>
    <phoneticPr fontId="1"/>
  </si>
  <si>
    <t>（13）離島等患者宿泊施設設備整備事業</t>
    <rPh sb="4" eb="6">
      <t>リトウ</t>
    </rPh>
    <rPh sb="6" eb="7">
      <t>トウ</t>
    </rPh>
    <rPh sb="7" eb="9">
      <t>カンジャ</t>
    </rPh>
    <rPh sb="9" eb="11">
      <t>シュクハク</t>
    </rPh>
    <rPh sb="11" eb="13">
      <t>シセツ</t>
    </rPh>
    <rPh sb="13" eb="15">
      <t>セツビ</t>
    </rPh>
    <rPh sb="15" eb="17">
      <t>セイビ</t>
    </rPh>
    <rPh sb="17" eb="19">
      <t>ジギョウ</t>
    </rPh>
    <phoneticPr fontId="1"/>
  </si>
  <si>
    <t>（14）産科医療機関設備整備事業</t>
    <rPh sb="4" eb="6">
      <t>サンカ</t>
    </rPh>
    <rPh sb="6" eb="8">
      <t>イリョウ</t>
    </rPh>
    <rPh sb="8" eb="10">
      <t>キカン</t>
    </rPh>
    <rPh sb="10" eb="12">
      <t>セツビ</t>
    </rPh>
    <rPh sb="12" eb="14">
      <t>セイビ</t>
    </rPh>
    <rPh sb="14" eb="16">
      <t>ジギョウ</t>
    </rPh>
    <phoneticPr fontId="1"/>
  </si>
  <si>
    <t>（15）分娩取扱施設設備整備事業</t>
    <rPh sb="4" eb="6">
      <t>ブンベン</t>
    </rPh>
    <rPh sb="6" eb="8">
      <t>トリアツカイ</t>
    </rPh>
    <rPh sb="8" eb="10">
      <t>シセツ</t>
    </rPh>
    <rPh sb="10" eb="12">
      <t>セツビ</t>
    </rPh>
    <rPh sb="12" eb="14">
      <t>セイビ</t>
    </rPh>
    <rPh sb="14" eb="16">
      <t>ジギョウ</t>
    </rPh>
    <phoneticPr fontId="3"/>
  </si>
  <si>
    <t>（16）ICTを活用した産科医師不足地域に対する妊産婦モニタリング支援設備整備事業</t>
    <rPh sb="8" eb="10">
      <t>カツヨウ</t>
    </rPh>
    <rPh sb="12" eb="14">
      <t>サンカ</t>
    </rPh>
    <rPh sb="14" eb="16">
      <t>イシ</t>
    </rPh>
    <rPh sb="16" eb="18">
      <t>フソク</t>
    </rPh>
    <rPh sb="18" eb="20">
      <t>チイキ</t>
    </rPh>
    <rPh sb="21" eb="22">
      <t>タイ</t>
    </rPh>
    <rPh sb="24" eb="27">
      <t>ニンサンプ</t>
    </rPh>
    <rPh sb="33" eb="35">
      <t>シエン</t>
    </rPh>
    <rPh sb="35" eb="37">
      <t>セツビ</t>
    </rPh>
    <rPh sb="37" eb="39">
      <t>セイビ</t>
    </rPh>
    <rPh sb="39" eb="41">
      <t>ジギョウ</t>
    </rPh>
    <phoneticPr fontId="1"/>
  </si>
  <si>
    <t>（17）解剖・死亡時画像診断等設備整備事業</t>
    <rPh sb="4" eb="6">
      <t>カイボウ</t>
    </rPh>
    <rPh sb="7" eb="10">
      <t>シボウジ</t>
    </rPh>
    <rPh sb="10" eb="12">
      <t>ガゾウ</t>
    </rPh>
    <rPh sb="12" eb="14">
      <t>シンダン</t>
    </rPh>
    <rPh sb="14" eb="15">
      <t>トウ</t>
    </rPh>
    <rPh sb="15" eb="17">
      <t>セツビ</t>
    </rPh>
    <rPh sb="17" eb="19">
      <t>セイビ</t>
    </rPh>
    <rPh sb="19" eb="21">
      <t>ジギョウ</t>
    </rPh>
    <phoneticPr fontId="1"/>
  </si>
  <si>
    <t>（18）実践的手術手技向上研修実施機関設備整備事業</t>
    <phoneticPr fontId="4"/>
  </si>
  <si>
    <t>（19）在宅人工呼吸器使用者非常用電源整備事業</t>
    <rPh sb="4" eb="6">
      <t>ザイタク</t>
    </rPh>
    <rPh sb="6" eb="8">
      <t>ジンコウ</t>
    </rPh>
    <rPh sb="8" eb="11">
      <t>コキュウキ</t>
    </rPh>
    <rPh sb="11" eb="14">
      <t>シヨウシャ</t>
    </rPh>
    <rPh sb="14" eb="16">
      <t>ヒジョウ</t>
    </rPh>
    <rPh sb="16" eb="17">
      <t>ヨウ</t>
    </rPh>
    <rPh sb="17" eb="19">
      <t>デンゲン</t>
    </rPh>
    <rPh sb="19" eb="21">
      <t>セイビ</t>
    </rPh>
    <rPh sb="21" eb="23">
      <t>ジギョウ</t>
    </rPh>
    <phoneticPr fontId="1"/>
  </si>
  <si>
    <t>（20）遠隔ICU体制整備促進事業</t>
    <rPh sb="4" eb="6">
      <t>エンカク</t>
    </rPh>
    <rPh sb="9" eb="11">
      <t>タイセイ</t>
    </rPh>
    <rPh sb="11" eb="13">
      <t>セイビ</t>
    </rPh>
    <rPh sb="13" eb="15">
      <t>ソクシン</t>
    </rPh>
    <rPh sb="15" eb="17">
      <t>ジギョウ</t>
    </rPh>
    <phoneticPr fontId="3"/>
  </si>
  <si>
    <t>（22）重点医師偏在対策支援区域における診療所の承継・開業支援事業</t>
    <phoneticPr fontId="4"/>
  </si>
  <si>
    <t>【対象外】（６）沖縄医療施設設備整備事業</t>
    <rPh sb="1" eb="4">
      <t>タイショウガイ</t>
    </rPh>
    <phoneticPr fontId="4"/>
  </si>
  <si>
    <t>【対象外】（７）奄美群島医療施設設備整備事業</t>
    <rPh sb="1" eb="4">
      <t>タイショウガイ</t>
    </rPh>
    <phoneticPr fontId="4"/>
  </si>
  <si>
    <t>休日夜間急患センター設備整備事業</t>
  </si>
  <si>
    <t>小児初期救急センター設備整備事業</t>
  </si>
  <si>
    <t>病院群輪番制病院及び共同利用型病院設備整備事業</t>
  </si>
  <si>
    <t>救命救急センター設備整備事業</t>
  </si>
  <si>
    <t>高度救命救急センター設備整備事業</t>
  </si>
  <si>
    <t>小児救急医療拠点病院設備整備事業</t>
  </si>
  <si>
    <t>小児集中治療室設備整備事業</t>
  </si>
  <si>
    <t>病院間の患者搬送のための病院救急車活用促進設備整備事業</t>
  </si>
  <si>
    <t>小児救急遠隔医療設備整備事業</t>
  </si>
  <si>
    <t>地域療育支援施設設備整備事業</t>
  </si>
  <si>
    <t>共同利用施設設備整備事業_公的医療機関等による共同利用施設_</t>
  </si>
  <si>
    <t>共同利用施設設備整備事業_地域医療支援病院の共同利用部門_</t>
  </si>
  <si>
    <t>基幹災害拠点病院設備整備事業</t>
  </si>
  <si>
    <t>地域災害拠点病院設備整備事業</t>
  </si>
  <si>
    <t>ＮＢＣ災害・テロ対策設備整備事業</t>
  </si>
  <si>
    <t>航空搬送拠点臨時医療施設設備整備事業</t>
  </si>
  <si>
    <t>災害拠点精神科病院等設備等整備事業</t>
    <rPh sb="9" eb="10">
      <t>ナド</t>
    </rPh>
    <phoneticPr fontId="2"/>
  </si>
  <si>
    <t>医療施設非常用通信設備整備事業</t>
  </si>
  <si>
    <t>災害・感染症医療業務従事者派遣設備整備事業</t>
  </si>
  <si>
    <t>人工腎臓装置不足地域設備整備事業</t>
  </si>
  <si>
    <t>ＨＬＡ検査センター設備整備事業</t>
  </si>
  <si>
    <t>院内感染対策設備整備事業</t>
  </si>
  <si>
    <t>環境調整室設備整備事業</t>
  </si>
  <si>
    <t>内視鏡訓練施設設備整備事業</t>
  </si>
  <si>
    <t>医療機関アクセス支援車整備事業</t>
  </si>
  <si>
    <t>担当者</t>
    <rPh sb="0" eb="3">
      <t>タントウシャ</t>
    </rPh>
    <phoneticPr fontId="4"/>
  </si>
  <si>
    <t>該当の有無</t>
    <rPh sb="0" eb="2">
      <t>ガイトウ</t>
    </rPh>
    <rPh sb="3" eb="5">
      <t>ウム</t>
    </rPh>
    <phoneticPr fontId="4"/>
  </si>
  <si>
    <t>有</t>
    <rPh sb="0" eb="1">
      <t>アリ</t>
    </rPh>
    <phoneticPr fontId="4"/>
  </si>
  <si>
    <t>施設整備</t>
    <rPh sb="0" eb="4">
      <t>シセツセイビ</t>
    </rPh>
    <phoneticPr fontId="4"/>
  </si>
  <si>
    <t>設備整備</t>
    <rPh sb="0" eb="2">
      <t>セツビ</t>
    </rPh>
    <rPh sb="2" eb="4">
      <t>セイビ</t>
    </rPh>
    <phoneticPr fontId="4"/>
  </si>
  <si>
    <t>耐震診断</t>
    <rPh sb="0" eb="4">
      <t>タイシンシンダン</t>
    </rPh>
    <phoneticPr fontId="4"/>
  </si>
  <si>
    <t>９年度</t>
    <rPh sb="1" eb="3">
      <t>ネンド</t>
    </rPh>
    <phoneticPr fontId="4"/>
  </si>
  <si>
    <t>10年度</t>
    <rPh sb="2" eb="4">
      <t>ネンド</t>
    </rPh>
    <phoneticPr fontId="4"/>
  </si>
  <si>
    <t>耐震
診断</t>
    <rPh sb="0" eb="2">
      <t>タイシン</t>
    </rPh>
    <rPh sb="3" eb="5">
      <t>シンダン</t>
    </rPh>
    <phoneticPr fontId="4"/>
  </si>
  <si>
    <t>11年度</t>
    <rPh sb="2" eb="4">
      <t>ネンド</t>
    </rPh>
    <phoneticPr fontId="4"/>
  </si>
  <si>
    <t>事業費</t>
    <rPh sb="0" eb="3">
      <t>ジギョウヒ</t>
    </rPh>
    <phoneticPr fontId="4"/>
  </si>
  <si>
    <t>【令和９年度】</t>
    <rPh sb="1" eb="3">
      <t>レイワ</t>
    </rPh>
    <rPh sb="4" eb="6">
      <t>ネンド</t>
    </rPh>
    <phoneticPr fontId="4"/>
  </si>
  <si>
    <t>※　できるだけ精度の高いもので回答願います。</t>
    <phoneticPr fontId="4"/>
  </si>
  <si>
    <t>※　優先順位を必ず記載してください。</t>
    <phoneticPr fontId="4"/>
  </si>
  <si>
    <t>※　事業名は「補助金の事業名」を記載してください</t>
    <phoneticPr fontId="4"/>
  </si>
  <si>
    <t>担当者情報</t>
    <rPh sb="0" eb="2">
      <t>タントウ</t>
    </rPh>
    <rPh sb="2" eb="3">
      <t>モノ</t>
    </rPh>
    <rPh sb="3" eb="5">
      <t>ジョウホウ</t>
    </rPh>
    <phoneticPr fontId="4"/>
  </si>
  <si>
    <t>健康福祉部医療課</t>
    <rPh sb="0" eb="5">
      <t>ケンコウフクシブ</t>
    </rPh>
    <rPh sb="5" eb="8">
      <t>イリョウカ</t>
    </rPh>
    <phoneticPr fontId="4"/>
  </si>
  <si>
    <t>075-414-4752</t>
    <phoneticPr fontId="4"/>
  </si>
  <si>
    <t>iryo@pref.kyoto.lg.jp</t>
    <phoneticPr fontId="4"/>
  </si>
  <si>
    <t>医療　太郎</t>
    <rPh sb="0" eb="2">
      <t>イリョウ</t>
    </rPh>
    <rPh sb="3" eb="5">
      <t>タロウ</t>
    </rPh>
    <phoneticPr fontId="4"/>
  </si>
  <si>
    <t>Ｘ線画像診断システム</t>
    <rPh sb="0" eb="2">
      <t>エックスセン</t>
    </rPh>
    <rPh sb="2" eb="4">
      <t>ガゾウ</t>
    </rPh>
    <rPh sb="4" eb="6">
      <t>シンダン</t>
    </rPh>
    <phoneticPr fontId="4"/>
  </si>
  <si>
    <t>へき地診療所の診断に必要な医療機器が老朽化しているため、整備するもの</t>
    <rPh sb="2" eb="6">
      <t>チシンリョウジョ</t>
    </rPh>
    <rPh sb="7" eb="9">
      <t>シンダン</t>
    </rPh>
    <rPh sb="10" eb="12">
      <t>ヒツヨウ</t>
    </rPh>
    <rPh sb="13" eb="17">
      <t>イリョウキキ</t>
    </rPh>
    <rPh sb="18" eb="20">
      <t>ロウキュウ</t>
    </rPh>
    <rPh sb="20" eb="21">
      <t>カ</t>
    </rPh>
    <rPh sb="28" eb="30">
      <t>セイビ</t>
    </rPh>
    <phoneticPr fontId="4"/>
  </si>
  <si>
    <t>巡回診療車</t>
    <phoneticPr fontId="4"/>
  </si>
  <si>
    <t>京都府病院</t>
    <rPh sb="0" eb="3">
      <t>キョウトフ</t>
    </rPh>
    <rPh sb="3" eb="5">
      <t>ビョウイン</t>
    </rPh>
    <phoneticPr fontId="4"/>
  </si>
  <si>
    <t>【対象外】（21）新興感染症対応力強化事業（協定締結医療機関設備整備事業）</t>
    <rPh sb="1" eb="4">
      <t>タイショウガイ</t>
    </rPh>
    <phoneticPr fontId="4"/>
  </si>
  <si>
    <t>【対象外】（16）新興感染症対応力強化事業（協定締結医療機関施設整備事業）</t>
    <rPh sb="1" eb="4">
      <t>タイショウガイ</t>
    </rPh>
    <phoneticPr fontId="4"/>
  </si>
  <si>
    <t>アスベスト除去等整備促進事業</t>
    <phoneticPr fontId="4"/>
  </si>
  <si>
    <t>１　該当の有無（いずれかに「○」を記載）</t>
    <rPh sb="2" eb="4">
      <t>ガイトウ</t>
    </rPh>
    <rPh sb="5" eb="7">
      <t>ウム</t>
    </rPh>
    <rPh sb="17" eb="19">
      <t>キサイ</t>
    </rPh>
    <phoneticPr fontId="4"/>
  </si>
  <si>
    <t>巡回診療を実施するために必要な車両を整備するもの</t>
    <rPh sb="0" eb="4">
      <t>ジュンカイシンリョウ</t>
    </rPh>
    <rPh sb="5" eb="7">
      <t>ジッシ</t>
    </rPh>
    <rPh sb="12" eb="14">
      <t>ヒツヨウ</t>
    </rPh>
    <rPh sb="15" eb="17">
      <t>シャリョウ</t>
    </rPh>
    <rPh sb="18" eb="20">
      <t>セイビ</t>
    </rPh>
    <phoneticPr fontId="4"/>
  </si>
  <si>
    <t>へき地診療所の診療室の改築を行うもの（R8：50％、R9：50％）</t>
    <rPh sb="2" eb="3">
      <t>チ</t>
    </rPh>
    <rPh sb="3" eb="6">
      <t>シンリョウジョ</t>
    </rPh>
    <rPh sb="7" eb="10">
      <t>シンリョウシツ</t>
    </rPh>
    <rPh sb="11" eb="13">
      <t>カイチク</t>
    </rPh>
    <rPh sb="14" eb="15">
      <t>オコナ</t>
    </rPh>
    <phoneticPr fontId="4"/>
  </si>
  <si>
    <t>（記載例）</t>
    <rPh sb="1" eb="4">
      <t>キサイレイ</t>
    </rPh>
    <phoneticPr fontId="4"/>
  </si>
  <si>
    <t>施設・設備等に係る事業計画調書（令和９年度）</t>
    <rPh sb="0" eb="2">
      <t>シセツ</t>
    </rPh>
    <rPh sb="3" eb="5">
      <t>セツビ</t>
    </rPh>
    <rPh sb="5" eb="6">
      <t>ナド</t>
    </rPh>
    <rPh sb="7" eb="8">
      <t>カカ</t>
    </rPh>
    <rPh sb="9" eb="11">
      <t>ジギョウ</t>
    </rPh>
    <rPh sb="11" eb="13">
      <t>ケイカク</t>
    </rPh>
    <rPh sb="13" eb="15">
      <t>チョウショ</t>
    </rPh>
    <rPh sb="16" eb="18">
      <t>レイワ</t>
    </rPh>
    <rPh sb="19" eb="21">
      <t>ネンド</t>
    </rPh>
    <phoneticPr fontId="4"/>
  </si>
  <si>
    <t>９年度～</t>
    <rPh sb="1" eb="3">
      <t>ネンド</t>
    </rPh>
    <phoneticPr fontId="4"/>
  </si>
  <si>
    <t>施設・設備等に係る事業計画調書（令和10年度以降）</t>
    <rPh sb="0" eb="2">
      <t>シセツ</t>
    </rPh>
    <rPh sb="3" eb="5">
      <t>セツビ</t>
    </rPh>
    <rPh sb="5" eb="6">
      <t>ナド</t>
    </rPh>
    <rPh sb="7" eb="8">
      <t>カカ</t>
    </rPh>
    <rPh sb="9" eb="11">
      <t>ジギョウ</t>
    </rPh>
    <rPh sb="11" eb="13">
      <t>ケイカク</t>
    </rPh>
    <rPh sb="13" eb="15">
      <t>チョウショ</t>
    </rPh>
    <rPh sb="16" eb="18">
      <t>レイワ</t>
    </rPh>
    <rPh sb="20" eb="22">
      <t>ネンド</t>
    </rPh>
    <rPh sb="22" eb="24">
      <t>イコウ</t>
    </rPh>
    <phoneticPr fontId="4"/>
  </si>
  <si>
    <t>12年度</t>
    <rPh sb="2" eb="4">
      <t>ネンド</t>
    </rPh>
    <phoneticPr fontId="4"/>
  </si>
  <si>
    <t>13年度</t>
    <rPh sb="2" eb="4">
      <t>ネンド</t>
    </rPh>
    <phoneticPr fontId="4"/>
  </si>
  <si>
    <t>075-414-4745</t>
    <phoneticPr fontId="4"/>
  </si>
  <si>
    <t>９年度～10年度</t>
    <rPh sb="1" eb="3">
      <t>ネンド</t>
    </rPh>
    <rPh sb="6" eb="8">
      <t>ネンド</t>
    </rPh>
    <phoneticPr fontId="4"/>
  </si>
  <si>
    <t>【令和10年度】</t>
    <rPh sb="1" eb="3">
      <t>レイワ</t>
    </rPh>
    <rPh sb="5" eb="7">
      <t>ネンド</t>
    </rPh>
    <phoneticPr fontId="4"/>
  </si>
  <si>
    <t>（17）特殊病室施設整備事業</t>
    <rPh sb="4" eb="6">
      <t>トクシュ</t>
    </rPh>
    <rPh sb="6" eb="8">
      <t>ビョウシツ</t>
    </rPh>
    <rPh sb="8" eb="10">
      <t>シセツ</t>
    </rPh>
    <rPh sb="10" eb="12">
      <t>セイビ</t>
    </rPh>
    <rPh sb="12" eb="14">
      <t>ジギョウ</t>
    </rPh>
    <phoneticPr fontId="2"/>
  </si>
  <si>
    <t>（18）治験施設施設整備事業</t>
    <rPh sb="4" eb="6">
      <t>チケン</t>
    </rPh>
    <rPh sb="6" eb="8">
      <t>シセツ</t>
    </rPh>
    <rPh sb="8" eb="10">
      <t>シセツ</t>
    </rPh>
    <rPh sb="10" eb="12">
      <t>セイビ</t>
    </rPh>
    <rPh sb="12" eb="14">
      <t>ジギョウ</t>
    </rPh>
    <phoneticPr fontId="1"/>
  </si>
  <si>
    <t>（19）特定地域病院施設整備事業（大規模地震指定地域病院）</t>
    <rPh sb="4" eb="6">
      <t>トクテイ</t>
    </rPh>
    <rPh sb="6" eb="8">
      <t>チイキ</t>
    </rPh>
    <rPh sb="8" eb="10">
      <t>ビョウイン</t>
    </rPh>
    <rPh sb="10" eb="12">
      <t>シセツ</t>
    </rPh>
    <rPh sb="12" eb="14">
      <t>セイビ</t>
    </rPh>
    <rPh sb="14" eb="16">
      <t>ジギョウ</t>
    </rPh>
    <phoneticPr fontId="2"/>
  </si>
  <si>
    <t>（20）医療施設土砂災害防止施設整備事業</t>
    <rPh sb="4" eb="6">
      <t>イリョウ</t>
    </rPh>
    <rPh sb="6" eb="8">
      <t>シセツ</t>
    </rPh>
    <rPh sb="8" eb="10">
      <t>ドシャ</t>
    </rPh>
    <rPh sb="10" eb="12">
      <t>サイガイ</t>
    </rPh>
    <rPh sb="12" eb="14">
      <t>ボウシ</t>
    </rPh>
    <rPh sb="14" eb="16">
      <t>シセツ</t>
    </rPh>
    <rPh sb="16" eb="18">
      <t>セイビ</t>
    </rPh>
    <rPh sb="18" eb="20">
      <t>ジギョウ</t>
    </rPh>
    <phoneticPr fontId="2"/>
  </si>
  <si>
    <t>（21）医療施設等耐震整備事業</t>
    <rPh sb="4" eb="6">
      <t>イリョウ</t>
    </rPh>
    <rPh sb="6" eb="8">
      <t>シセツ</t>
    </rPh>
    <rPh sb="8" eb="9">
      <t>トウ</t>
    </rPh>
    <rPh sb="9" eb="11">
      <t>タイシン</t>
    </rPh>
    <rPh sb="11" eb="13">
      <t>セイビ</t>
    </rPh>
    <rPh sb="13" eb="15">
      <t>ジギョウ</t>
    </rPh>
    <phoneticPr fontId="1"/>
  </si>
  <si>
    <t>（22）南海トラフ地震及び日本海溝・千島海溝周辺海溝型地震に係る津波避難対策緊急事業</t>
    <phoneticPr fontId="1"/>
  </si>
  <si>
    <t>（23）アスベスト除去等整備事業</t>
    <rPh sb="9" eb="11">
      <t>ジョキョ</t>
    </rPh>
    <rPh sb="11" eb="12">
      <t>ナド</t>
    </rPh>
    <rPh sb="12" eb="14">
      <t>セイビ</t>
    </rPh>
    <rPh sb="14" eb="16">
      <t>ジギョウ</t>
    </rPh>
    <phoneticPr fontId="2"/>
  </si>
  <si>
    <t>（24）医療機器管理室施設整備事業</t>
    <rPh sb="4" eb="6">
      <t>イリョウ</t>
    </rPh>
    <rPh sb="6" eb="8">
      <t>キキ</t>
    </rPh>
    <rPh sb="8" eb="10">
      <t>カンリ</t>
    </rPh>
    <rPh sb="10" eb="11">
      <t>シツ</t>
    </rPh>
    <rPh sb="11" eb="13">
      <t>シセツ</t>
    </rPh>
    <rPh sb="13" eb="15">
      <t>セイビ</t>
    </rPh>
    <rPh sb="15" eb="17">
      <t>ジギョウ</t>
    </rPh>
    <phoneticPr fontId="1"/>
  </si>
  <si>
    <t>（25）地球温暖化対策施設整備事業</t>
    <rPh sb="4" eb="6">
      <t>チキュウ</t>
    </rPh>
    <rPh sb="6" eb="8">
      <t>オンダン</t>
    </rPh>
    <rPh sb="8" eb="9">
      <t>カ</t>
    </rPh>
    <rPh sb="9" eb="11">
      <t>タイサク</t>
    </rPh>
    <rPh sb="11" eb="13">
      <t>シセツ</t>
    </rPh>
    <rPh sb="13" eb="15">
      <t>セイビ</t>
    </rPh>
    <rPh sb="15" eb="17">
      <t>ジギョウ</t>
    </rPh>
    <phoneticPr fontId="1"/>
  </si>
  <si>
    <t>（26）看護師の特定行為に係る指定研修機関等施設整備事業</t>
    <rPh sb="4" eb="7">
      <t>カンゴシ</t>
    </rPh>
    <rPh sb="8" eb="10">
      <t>トクテイ</t>
    </rPh>
    <rPh sb="10" eb="12">
      <t>コウイ</t>
    </rPh>
    <rPh sb="13" eb="14">
      <t>カカ</t>
    </rPh>
    <rPh sb="15" eb="17">
      <t>シテイ</t>
    </rPh>
    <rPh sb="17" eb="19">
      <t>ケンシュウ</t>
    </rPh>
    <rPh sb="19" eb="21">
      <t>キカン</t>
    </rPh>
    <rPh sb="21" eb="22">
      <t>トウ</t>
    </rPh>
    <rPh sb="22" eb="24">
      <t>シセツ</t>
    </rPh>
    <rPh sb="24" eb="26">
      <t>セイビ</t>
    </rPh>
    <rPh sb="26" eb="28">
      <t>ジギョウ</t>
    </rPh>
    <phoneticPr fontId="3"/>
  </si>
  <si>
    <t>（27）地域拠点病院・地域拠点歯科診療所施設整備事業</t>
    <rPh sb="4" eb="6">
      <t>チイキ</t>
    </rPh>
    <rPh sb="6" eb="8">
      <t>キョテン</t>
    </rPh>
    <rPh sb="8" eb="10">
      <t>ビョウイン</t>
    </rPh>
    <rPh sb="11" eb="13">
      <t>チイキ</t>
    </rPh>
    <rPh sb="13" eb="15">
      <t>キョテン</t>
    </rPh>
    <rPh sb="15" eb="17">
      <t>シカ</t>
    </rPh>
    <rPh sb="17" eb="19">
      <t>シンリョウ</t>
    </rPh>
    <rPh sb="19" eb="20">
      <t>ショ</t>
    </rPh>
    <rPh sb="20" eb="22">
      <t>シセツ</t>
    </rPh>
    <rPh sb="22" eb="24">
      <t>セイビ</t>
    </rPh>
    <rPh sb="24" eb="26">
      <t>ジギョウ</t>
    </rPh>
    <phoneticPr fontId="3"/>
  </si>
  <si>
    <t>（28）非常用自家発電設備及び給水設備整備事業</t>
    <rPh sb="4" eb="6">
      <t>ヒジョウ</t>
    </rPh>
    <rPh sb="6" eb="7">
      <t>ヨウ</t>
    </rPh>
    <rPh sb="7" eb="9">
      <t>ジカ</t>
    </rPh>
    <rPh sb="9" eb="11">
      <t>ハツデン</t>
    </rPh>
    <rPh sb="11" eb="13">
      <t>セツビ</t>
    </rPh>
    <rPh sb="13" eb="14">
      <t>オヨ</t>
    </rPh>
    <rPh sb="15" eb="17">
      <t>キュウスイ</t>
    </rPh>
    <rPh sb="17" eb="19">
      <t>セツビ</t>
    </rPh>
    <rPh sb="19" eb="21">
      <t>セイビ</t>
    </rPh>
    <rPh sb="21" eb="23">
      <t>ジギョウ</t>
    </rPh>
    <phoneticPr fontId="3"/>
  </si>
  <si>
    <t>（29）医療施設浸水対策事業</t>
    <rPh sb="4" eb="6">
      <t>イリョウ</t>
    </rPh>
    <rPh sb="6" eb="8">
      <t>シセツ</t>
    </rPh>
    <rPh sb="8" eb="10">
      <t>シンスイ</t>
    </rPh>
    <rPh sb="10" eb="12">
      <t>タイサク</t>
    </rPh>
    <rPh sb="12" eb="14">
      <t>ジギョウ</t>
    </rPh>
    <phoneticPr fontId="1"/>
  </si>
  <si>
    <t>小児医療施設設備整備事業</t>
    <phoneticPr fontId="4"/>
  </si>
  <si>
    <t>周産期医療施設設備整備事業</t>
    <phoneticPr fontId="4"/>
  </si>
  <si>
    <t>９年度～</t>
  </si>
  <si>
    <t>９年度～</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</si>
</sst>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11"/>
      <color theme="1"/>
      <name val="Yu Gothic"/>
      <family val="2"/>
      <scheme val="minor"/>
    </font>
    <font>
      <sz val="18"/>
      <color theme="3"/>
      <name val="Yu Gothic Light"/>
      <family val="2"/>
      <charset val="128"/>
      <scheme val="major"/>
    </font>
    <font>
      <sz val="11"/>
      <color rgb="FF006100"/>
      <name val="Yu Gothic"/>
      <family val="2"/>
      <charset val="128"/>
      <scheme val="minor"/>
    </font>
    <font>
      <sz val="6"/>
      <name val="Yu Gothic"/>
      <family val="3"/>
      <charset val="128"/>
      <scheme val="minor"/>
    </font>
    <font>
      <sz val="14"/>
      <color theme="1"/>
      <name val="Yu Gothic"/>
      <family val="2"/>
      <scheme val="minor"/>
    </font>
    <font>
      <sz val="16"/>
      <color theme="1"/>
      <name val="Yu Gothic"/>
      <family val="2"/>
      <scheme val="minor"/>
    </font>
    <font>
      <sz val="14"/>
      <color theme="1"/>
      <name val="Yu Gothic"/>
      <family val="3"/>
      <charset val="128"/>
      <scheme val="minor"/>
    </font>
    <font>
      <b/>
      <sz val="11"/>
      <color theme="1"/>
      <name val="Yu Gothic"/>
      <family val="3"/>
      <charset val="128"/>
      <scheme val="minor"/>
    </font>
    <font>
      <sz val="16"/>
      <color theme="1"/>
      <name val="Yu Gothic"/>
      <family val="3"/>
      <charset val="128"/>
      <scheme val="minor"/>
    </font>
    <font>
      <b/>
      <sz val="22"/>
      <color theme="1"/>
      <name val="Yu Gothic"/>
      <family val="3"/>
      <charset val="128"/>
      <scheme val="minor"/>
    </font>
    <font>
      <sz val="11"/>
      <color theme="1"/>
      <name val="Yu Gothic"/>
      <family val="3"/>
      <charset val="128"/>
      <scheme val="minor"/>
    </font>
    <font>
      <b/>
      <sz val="14"/>
      <color rgb="FFFF0000"/>
      <name val="Yu Gothic"/>
      <family val="3"/>
      <charset val="128"/>
      <scheme val="minor"/>
    </font>
    <font>
      <b/>
      <sz val="16"/>
      <color rgb="FFFF0000"/>
      <name val="Yu Gothic"/>
      <family val="3"/>
      <charset val="128"/>
      <scheme val="minor"/>
    </font>
    <font>
      <b/>
      <sz val="16"/>
      <color rgb="FFFF0000"/>
      <name val="HG丸ｺﾞｼｯｸM-PRO"/>
      <family val="3"/>
      <charset val="128"/>
    </font>
  </fonts>
  <fills count="7">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63">
    <xf numFmtId="0" fontId="0" fillId="0" borderId="0" xfId="0"/>
    <xf numFmtId="0" fontId="0" fillId="0" borderId="0" xfId="0" applyAlignment="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vertical="center"/>
    </xf>
    <xf numFmtId="0" fontId="7"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vertical="center" wrapText="1"/>
    </xf>
    <xf numFmtId="0" fontId="8" fillId="0" borderId="0" xfId="0" applyFont="1" applyAlignment="1">
      <alignment vertical="center" wrapText="1"/>
    </xf>
    <xf numFmtId="0" fontId="0" fillId="2" borderId="0" xfId="0" applyFill="1" applyAlignment="1">
      <alignment vertical="center" wrapText="1"/>
    </xf>
    <xf numFmtId="0" fontId="0" fillId="3" borderId="0" xfId="0" applyFill="1" applyAlignment="1">
      <alignment vertical="center" wrapText="1"/>
    </xf>
    <xf numFmtId="0" fontId="0" fillId="4" borderId="0" xfId="0" applyFill="1" applyAlignment="1">
      <alignment vertical="center" wrapText="1"/>
    </xf>
    <xf numFmtId="0" fontId="0" fillId="5" borderId="0" xfId="0" applyFill="1" applyAlignment="1">
      <alignment vertical="center" wrapText="1"/>
    </xf>
    <xf numFmtId="0" fontId="0" fillId="6" borderId="0" xfId="0" applyFill="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8" fillId="0" borderId="0" xfId="0" applyFont="1" applyAlignment="1">
      <alignment vertical="center"/>
    </xf>
    <xf numFmtId="0" fontId="9"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vertical="center" textRotation="255" wrapText="1"/>
    </xf>
    <xf numFmtId="0" fontId="5" fillId="0" borderId="1" xfId="0" applyFont="1" applyBorder="1" applyAlignment="1">
      <alignment vertical="center"/>
    </xf>
    <xf numFmtId="0" fontId="5" fillId="0" borderId="1" xfId="0" applyFont="1" applyBorder="1" applyAlignment="1">
      <alignment vertical="center" wrapText="1"/>
    </xf>
    <xf numFmtId="0" fontId="9" fillId="0" borderId="0" xfId="0" applyFont="1" applyAlignment="1">
      <alignment vertical="center"/>
    </xf>
    <xf numFmtId="0" fontId="9" fillId="0" borderId="1" xfId="0" applyFont="1" applyBorder="1" applyAlignment="1">
      <alignment vertical="center" wrapText="1"/>
    </xf>
    <xf numFmtId="0" fontId="11" fillId="0" borderId="3" xfId="0" applyFont="1" applyBorder="1" applyAlignment="1">
      <alignment horizontal="center" vertical="center" wrapText="1" shrinkToFit="1"/>
    </xf>
    <xf numFmtId="0" fontId="7" fillId="0" borderId="2" xfId="0" applyFont="1" applyBorder="1" applyAlignment="1">
      <alignment horizontal="center" vertical="center" shrinkToFit="1"/>
    </xf>
    <xf numFmtId="38" fontId="9" fillId="0" borderId="1" xfId="1" applyFont="1" applyBorder="1" applyAlignment="1">
      <alignment vertical="center"/>
    </xf>
    <xf numFmtId="38" fontId="9" fillId="0" borderId="1" xfId="1" applyFont="1" applyBorder="1" applyAlignment="1">
      <alignment vertical="center" shrinkToFit="1"/>
    </xf>
    <xf numFmtId="3" fontId="5" fillId="0" borderId="1" xfId="1" applyNumberFormat="1" applyFont="1" applyBorder="1" applyAlignment="1">
      <alignment vertical="center" shrinkToFit="1"/>
    </xf>
    <xf numFmtId="38" fontId="5" fillId="0" borderId="1" xfId="1" applyFont="1" applyBorder="1" applyAlignment="1">
      <alignment vertical="center"/>
    </xf>
    <xf numFmtId="0" fontId="12" fillId="0" borderId="1" xfId="0" applyFont="1" applyBorder="1" applyAlignment="1">
      <alignment vertical="center"/>
    </xf>
    <xf numFmtId="0" fontId="12" fillId="0" borderId="1" xfId="0" applyFont="1" applyBorder="1" applyAlignment="1">
      <alignment vertical="center" wrapText="1"/>
    </xf>
    <xf numFmtId="3" fontId="12" fillId="0" borderId="1" xfId="1" applyNumberFormat="1" applyFont="1" applyBorder="1" applyAlignment="1">
      <alignment vertical="center" shrinkToFit="1"/>
    </xf>
    <xf numFmtId="38" fontId="12" fillId="0" borderId="1" xfId="1" applyFont="1" applyBorder="1" applyAlignment="1">
      <alignment vertical="center"/>
    </xf>
    <xf numFmtId="0" fontId="13" fillId="0" borderId="1" xfId="0" applyFont="1" applyBorder="1" applyAlignment="1">
      <alignment horizontal="center" vertical="center"/>
    </xf>
    <xf numFmtId="38" fontId="12" fillId="0" borderId="1" xfId="1" applyFont="1" applyBorder="1" applyAlignment="1">
      <alignment vertical="center" wrapText="1"/>
    </xf>
    <xf numFmtId="38" fontId="9" fillId="0" borderId="1" xfId="1" applyFont="1" applyBorder="1" applyAlignment="1">
      <alignment vertical="center" wrapText="1"/>
    </xf>
    <xf numFmtId="38" fontId="5" fillId="0" borderId="1" xfId="1" applyFont="1" applyBorder="1" applyAlignment="1">
      <alignment vertical="center" wrapText="1"/>
    </xf>
    <xf numFmtId="0" fontId="7"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7" fillId="0" borderId="1" xfId="0" applyFont="1" applyBorder="1" applyAlignment="1">
      <alignment horizontal="center" vertical="center" textRotation="255"/>
    </xf>
    <xf numFmtId="0" fontId="9" fillId="0" borderId="1" xfId="0" applyFont="1" applyBorder="1" applyAlignment="1">
      <alignment horizontal="center" vertical="center"/>
    </xf>
    <xf numFmtId="0" fontId="10" fillId="0" borderId="0" xfId="0" applyFont="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xf>
    <xf numFmtId="0" fontId="6" fillId="0" borderId="1" xfId="0" applyFont="1" applyBorder="1" applyAlignment="1">
      <alignment horizontal="left" vertical="center" shrinkToFit="1"/>
    </xf>
    <xf numFmtId="0" fontId="7" fillId="0" borderId="2" xfId="0" applyFont="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4" fillId="0" borderId="0" xfId="0" applyFont="1" applyAlignment="1">
      <alignment horizontal="center" vertical="center"/>
    </xf>
    <xf numFmtId="0" fontId="13" fillId="0" borderId="1" xfId="0" applyFont="1" applyBorder="1" applyAlignment="1">
      <alignment horizontal="left" vertical="center" shrinkToFi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1686213</xdr:colOff>
      <xdr:row>15</xdr:row>
      <xdr:rowOff>190499</xdr:rowOff>
    </xdr:from>
    <xdr:to>
      <xdr:col>6</xdr:col>
      <xdr:colOff>998105</xdr:colOff>
      <xdr:row>17</xdr:row>
      <xdr:rowOff>47999</xdr:rowOff>
    </xdr:to>
    <xdr:sp macro="" textlink="">
      <xdr:nvSpPr>
        <xdr:cNvPr id="2" name="吹き出し: 四角形 1">
          <a:extLst>
            <a:ext uri="{FF2B5EF4-FFF2-40B4-BE49-F238E27FC236}">
              <a16:creationId xmlns:a16="http://schemas.microsoft.com/office/drawing/2014/main" id="{ED55BC3A-9292-4A3D-BCC0-E856D154FEB9}"/>
            </a:ext>
          </a:extLst>
        </xdr:cNvPr>
        <xdr:cNvSpPr/>
      </xdr:nvSpPr>
      <xdr:spPr>
        <a:xfrm>
          <a:off x="6034095" y="5457264"/>
          <a:ext cx="1642716" cy="496235"/>
        </a:xfrm>
        <a:prstGeom prst="wedgeRectCallout">
          <a:avLst>
            <a:gd name="adj1" fmla="val -100309"/>
            <a:gd name="adj2" fmla="val 18243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latin typeface="+mn-ea"/>
              <a:ea typeface="+mn-ea"/>
            </a:rPr>
            <a:t>プルダウンから選択</a:t>
          </a:r>
        </a:p>
      </xdr:txBody>
    </xdr:sp>
    <xdr:clientData/>
  </xdr:twoCellAnchor>
  <xdr:twoCellAnchor>
    <xdr:from>
      <xdr:col>5</xdr:col>
      <xdr:colOff>47998</xdr:colOff>
      <xdr:row>22</xdr:row>
      <xdr:rowOff>313765</xdr:rowOff>
    </xdr:from>
    <xdr:to>
      <xdr:col>5</xdr:col>
      <xdr:colOff>2258732</xdr:colOff>
      <xdr:row>23</xdr:row>
      <xdr:rowOff>483534</xdr:rowOff>
    </xdr:to>
    <xdr:sp macro="" textlink="">
      <xdr:nvSpPr>
        <xdr:cNvPr id="3" name="吹き出し: 四角形 2">
          <a:extLst>
            <a:ext uri="{FF2B5EF4-FFF2-40B4-BE49-F238E27FC236}">
              <a16:creationId xmlns:a16="http://schemas.microsoft.com/office/drawing/2014/main" id="{C09A1DB8-1AAC-49C9-A566-C1702B090387}"/>
            </a:ext>
          </a:extLst>
        </xdr:cNvPr>
        <xdr:cNvSpPr/>
      </xdr:nvSpPr>
      <xdr:spPr>
        <a:xfrm>
          <a:off x="4395880" y="8426824"/>
          <a:ext cx="2210734" cy="1055034"/>
        </a:xfrm>
        <a:prstGeom prst="wedgeRectCallout">
          <a:avLst>
            <a:gd name="adj1" fmla="val 74979"/>
            <a:gd name="adj2" fmla="val -9562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latin typeface="+mn-ea"/>
              <a:ea typeface="+mn-ea"/>
            </a:rPr>
            <a:t>現時点での概算額で問題ございません。</a:t>
          </a:r>
          <a:endParaRPr kumimoji="1" lang="en-US" altLang="ja-JP" sz="1200">
            <a:latin typeface="+mn-ea"/>
            <a:ea typeface="+mn-ea"/>
          </a:endParaRPr>
        </a:p>
        <a:p>
          <a:pPr algn="l"/>
          <a:r>
            <a:rPr kumimoji="1" lang="ja-JP" altLang="en-US" sz="1200">
              <a:latin typeface="+mn-ea"/>
              <a:ea typeface="+mn-ea"/>
            </a:rPr>
            <a:t>円単位で記載してください。</a:t>
          </a:r>
        </a:p>
      </xdr:txBody>
    </xdr:sp>
    <xdr:clientData/>
  </xdr:twoCellAnchor>
  <xdr:twoCellAnchor>
    <xdr:from>
      <xdr:col>7</xdr:col>
      <xdr:colOff>907677</xdr:colOff>
      <xdr:row>14</xdr:row>
      <xdr:rowOff>336176</xdr:rowOff>
    </xdr:from>
    <xdr:to>
      <xdr:col>8</xdr:col>
      <xdr:colOff>1549587</xdr:colOff>
      <xdr:row>18</xdr:row>
      <xdr:rowOff>25774</xdr:rowOff>
    </xdr:to>
    <xdr:sp macro="" textlink="">
      <xdr:nvSpPr>
        <xdr:cNvPr id="4" name="吹き出し: 四角形 3">
          <a:extLst>
            <a:ext uri="{FF2B5EF4-FFF2-40B4-BE49-F238E27FC236}">
              <a16:creationId xmlns:a16="http://schemas.microsoft.com/office/drawing/2014/main" id="{D6A77EE6-E0BA-4A20-A28B-DF05B4829B9D}"/>
            </a:ext>
          </a:extLst>
        </xdr:cNvPr>
        <xdr:cNvSpPr/>
      </xdr:nvSpPr>
      <xdr:spPr>
        <a:xfrm>
          <a:off x="8774206" y="5221941"/>
          <a:ext cx="2210734" cy="1045509"/>
        </a:xfrm>
        <a:prstGeom prst="wedgeRectCallout">
          <a:avLst>
            <a:gd name="adj1" fmla="val -7424"/>
            <a:gd name="adj2" fmla="val 8329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latin typeface="+mn-ea"/>
              <a:ea typeface="+mn-ea"/>
            </a:rPr>
            <a:t>複数年度に跨る施設整備については、年度ごとの進捗率（想定）を記載してください。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32"/>
  <sheetViews>
    <sheetView tabSelected="1" view="pageBreakPreview" zoomScale="85" zoomScaleNormal="55" zoomScaleSheetLayoutView="85" workbookViewId="0">
      <selection activeCell="K9" sqref="K9"/>
    </sheetView>
  </sheetViews>
  <sheetFormatPr defaultColWidth="8.59765625" defaultRowHeight="18"/>
  <cols>
    <col min="1" max="1" width="8.59765625" style="1"/>
    <col min="2" max="2" width="6.59765625" style="1" customWidth="1"/>
    <col min="3" max="4" width="10.59765625" style="1" customWidth="1"/>
    <col min="5" max="5" width="25.59765625" style="1" customWidth="1"/>
    <col min="6" max="6" width="30.59765625" style="1" customWidth="1"/>
    <col min="7" max="7" width="15.59765625" style="1" customWidth="1"/>
    <col min="8" max="8" width="20.59765625" style="1" customWidth="1"/>
    <col min="9" max="9" width="30.59765625" style="1" customWidth="1"/>
    <col min="10" max="10" width="8.59765625" style="1"/>
    <col min="11" max="11" width="0" style="1" hidden="1" customWidth="1"/>
    <col min="12" max="16384" width="8.59765625" style="1"/>
  </cols>
  <sheetData>
    <row r="2" spans="2:11" ht="36.6">
      <c r="B2" s="45" t="s">
        <v>144</v>
      </c>
      <c r="C2" s="45"/>
      <c r="D2" s="45"/>
      <c r="E2" s="45"/>
      <c r="F2" s="45"/>
      <c r="G2" s="45"/>
      <c r="H2" s="45"/>
      <c r="I2" s="45"/>
    </row>
    <row r="3" spans="2:11" ht="20.100000000000001" customHeight="1"/>
    <row r="4" spans="2:11" ht="50.1" customHeight="1">
      <c r="B4" s="44" t="s">
        <v>0</v>
      </c>
      <c r="C4" s="44"/>
      <c r="D4" s="48"/>
      <c r="E4" s="48"/>
      <c r="F4" s="48"/>
      <c r="G4" s="48"/>
      <c r="H4" s="48"/>
      <c r="K4" s="1">
        <f>D4</f>
        <v>0</v>
      </c>
    </row>
    <row r="5" spans="2:11" ht="20.100000000000001" customHeight="1">
      <c r="B5" s="4"/>
      <c r="C5" s="4"/>
      <c r="D5" s="5"/>
      <c r="E5" s="5"/>
      <c r="F5" s="5"/>
      <c r="G5" s="5"/>
      <c r="H5" s="5"/>
    </row>
    <row r="6" spans="2:11" ht="30" customHeight="1">
      <c r="B6" s="44" t="s">
        <v>1</v>
      </c>
      <c r="C6" s="44"/>
      <c r="D6" s="48"/>
      <c r="E6" s="48"/>
      <c r="F6" s="48"/>
      <c r="K6" s="1">
        <f>D6</f>
        <v>0</v>
      </c>
    </row>
    <row r="7" spans="2:11" ht="30" customHeight="1">
      <c r="B7" s="44" t="s">
        <v>2</v>
      </c>
      <c r="C7" s="44"/>
      <c r="D7" s="48"/>
      <c r="E7" s="48"/>
      <c r="F7" s="48"/>
      <c r="K7" s="1">
        <f t="shared" ref="K7:K10" si="0">D7</f>
        <v>0</v>
      </c>
    </row>
    <row r="8" spans="2:11" ht="30" customHeight="1">
      <c r="B8" s="44" t="s">
        <v>3</v>
      </c>
      <c r="C8" s="44"/>
      <c r="D8" s="48"/>
      <c r="E8" s="48"/>
      <c r="F8" s="48"/>
      <c r="K8" s="1">
        <f t="shared" si="0"/>
        <v>0</v>
      </c>
    </row>
    <row r="9" spans="2:11" ht="30" customHeight="1">
      <c r="B9" s="44" t="s">
        <v>4</v>
      </c>
      <c r="C9" s="44"/>
      <c r="D9" s="48"/>
      <c r="E9" s="48"/>
      <c r="F9" s="48"/>
      <c r="K9" s="1">
        <f t="shared" si="0"/>
        <v>0</v>
      </c>
    </row>
    <row r="10" spans="2:11" ht="30" customHeight="1">
      <c r="B10" s="44" t="s">
        <v>5</v>
      </c>
      <c r="C10" s="44"/>
      <c r="D10" s="48"/>
      <c r="E10" s="48"/>
      <c r="F10" s="48"/>
      <c r="K10" s="1">
        <f t="shared" si="0"/>
        <v>0</v>
      </c>
    </row>
    <row r="11" spans="2:11" ht="20.100000000000001" customHeight="1">
      <c r="B11" s="4"/>
      <c r="C11" s="4"/>
      <c r="D11" s="5"/>
      <c r="E11" s="5"/>
      <c r="F11" s="5"/>
    </row>
    <row r="12" spans="2:11" ht="20.100000000000001" customHeight="1"/>
    <row r="13" spans="2:11" ht="30" customHeight="1">
      <c r="B13" s="2" t="s">
        <v>140</v>
      </c>
    </row>
    <row r="14" spans="2:11" ht="20.100000000000001" customHeight="1"/>
    <row r="15" spans="2:11" ht="30" customHeight="1">
      <c r="C15" s="19" t="s">
        <v>6</v>
      </c>
      <c r="D15" s="19"/>
    </row>
    <row r="16" spans="2:11" ht="30" customHeight="1">
      <c r="C16" s="19" t="s">
        <v>7</v>
      </c>
      <c r="D16" s="19"/>
    </row>
    <row r="17" spans="2:9" ht="20.100000000000001" customHeight="1">
      <c r="C17" s="3"/>
    </row>
    <row r="18" spans="2:9" ht="26.4">
      <c r="B18" s="2" t="s">
        <v>8</v>
      </c>
    </row>
    <row r="20" spans="2:9" ht="24.9" customHeight="1">
      <c r="B20" s="49" t="s">
        <v>18</v>
      </c>
      <c r="C20" s="49" t="s">
        <v>17</v>
      </c>
      <c r="D20" s="46" t="s">
        <v>19</v>
      </c>
      <c r="E20" s="49" t="s">
        <v>13</v>
      </c>
      <c r="F20" s="49"/>
      <c r="G20" s="46" t="s">
        <v>123</v>
      </c>
      <c r="H20" s="28" t="s">
        <v>20</v>
      </c>
      <c r="I20" s="20" t="s">
        <v>14</v>
      </c>
    </row>
    <row r="21" spans="2:9" ht="35.1" customHeight="1">
      <c r="B21" s="47"/>
      <c r="C21" s="47"/>
      <c r="D21" s="47"/>
      <c r="E21" s="7" t="s">
        <v>12</v>
      </c>
      <c r="F21" s="7" t="s">
        <v>11</v>
      </c>
      <c r="G21" s="47"/>
      <c r="H21" s="27" t="s">
        <v>16</v>
      </c>
      <c r="I21" s="21" t="s">
        <v>15</v>
      </c>
    </row>
    <row r="22" spans="2:9" ht="69.900000000000006" customHeight="1">
      <c r="B22" s="43" t="s">
        <v>21</v>
      </c>
      <c r="C22" s="41" t="s">
        <v>145</v>
      </c>
      <c r="D22" s="23"/>
      <c r="E22" s="24"/>
      <c r="F22" s="24"/>
      <c r="G22" s="31"/>
      <c r="H22" s="32"/>
      <c r="I22" s="24"/>
    </row>
    <row r="23" spans="2:9" ht="69.900000000000006" customHeight="1">
      <c r="B23" s="43"/>
      <c r="C23" s="41" t="s">
        <v>145</v>
      </c>
      <c r="D23" s="23"/>
      <c r="E23" s="24"/>
      <c r="F23" s="24"/>
      <c r="G23" s="31"/>
      <c r="H23" s="32"/>
      <c r="I23" s="24"/>
    </row>
    <row r="24" spans="2:9" ht="69.900000000000006" customHeight="1">
      <c r="B24" s="43"/>
      <c r="C24" s="41" t="s">
        <v>145</v>
      </c>
      <c r="D24" s="23"/>
      <c r="E24" s="24"/>
      <c r="F24" s="24"/>
      <c r="G24" s="31"/>
      <c r="H24" s="32"/>
      <c r="I24" s="24"/>
    </row>
    <row r="25" spans="2:9" ht="69.900000000000006" customHeight="1">
      <c r="B25" s="43"/>
      <c r="C25" s="41" t="s">
        <v>145</v>
      </c>
      <c r="D25" s="23"/>
      <c r="E25" s="24"/>
      <c r="F25" s="24"/>
      <c r="G25" s="31"/>
      <c r="H25" s="32"/>
      <c r="I25" s="24"/>
    </row>
    <row r="26" spans="2:9" ht="69.900000000000006" customHeight="1">
      <c r="B26" s="43" t="s">
        <v>22</v>
      </c>
      <c r="C26" s="41" t="s">
        <v>145</v>
      </c>
      <c r="D26" s="23"/>
      <c r="E26" s="24"/>
      <c r="F26" s="24"/>
      <c r="G26" s="31"/>
      <c r="H26" s="40"/>
      <c r="I26" s="24"/>
    </row>
    <row r="27" spans="2:9" ht="69.900000000000006" customHeight="1">
      <c r="B27" s="43"/>
      <c r="C27" s="41" t="s">
        <v>145</v>
      </c>
      <c r="D27" s="23"/>
      <c r="E27" s="24"/>
      <c r="F27" s="24"/>
      <c r="G27" s="31"/>
      <c r="H27" s="40"/>
      <c r="I27" s="24"/>
    </row>
    <row r="28" spans="2:9" ht="69.900000000000006" customHeight="1">
      <c r="B28" s="43"/>
      <c r="C28" s="41" t="s">
        <v>145</v>
      </c>
      <c r="D28" s="23"/>
      <c r="E28" s="24"/>
      <c r="F28" s="24"/>
      <c r="G28" s="31"/>
      <c r="H28" s="40"/>
      <c r="I28" s="24"/>
    </row>
    <row r="29" spans="2:9" ht="69.900000000000006" customHeight="1">
      <c r="B29" s="43"/>
      <c r="C29" s="41" t="s">
        <v>145</v>
      </c>
      <c r="D29" s="23"/>
      <c r="E29" s="24"/>
      <c r="F29" s="24"/>
      <c r="G29" s="31"/>
      <c r="H29" s="40"/>
      <c r="I29" s="24"/>
    </row>
    <row r="30" spans="2:9" ht="69.900000000000006" customHeight="1">
      <c r="B30" s="22" t="s">
        <v>121</v>
      </c>
      <c r="C30" s="41" t="s">
        <v>145</v>
      </c>
      <c r="D30" s="23"/>
      <c r="E30" s="24"/>
      <c r="F30" s="24"/>
      <c r="G30" s="31"/>
      <c r="H30" s="32"/>
      <c r="I30" s="24"/>
    </row>
    <row r="31" spans="2:9" ht="26.4">
      <c r="B31" s="25" t="s">
        <v>126</v>
      </c>
    </row>
    <row r="32" spans="2:9" ht="26.4">
      <c r="B32" s="25" t="s">
        <v>127</v>
      </c>
    </row>
  </sheetData>
  <mergeCells count="20">
    <mergeCell ref="B2:I2"/>
    <mergeCell ref="G20:G21"/>
    <mergeCell ref="D4:H4"/>
    <mergeCell ref="D6:F6"/>
    <mergeCell ref="D7:F7"/>
    <mergeCell ref="D8:F8"/>
    <mergeCell ref="D9:F9"/>
    <mergeCell ref="D10:F10"/>
    <mergeCell ref="D20:D21"/>
    <mergeCell ref="C20:C21"/>
    <mergeCell ref="B20:B21"/>
    <mergeCell ref="E20:F20"/>
    <mergeCell ref="B4:C4"/>
    <mergeCell ref="B22:B25"/>
    <mergeCell ref="B26:B29"/>
    <mergeCell ref="B6:C6"/>
    <mergeCell ref="B7:C7"/>
    <mergeCell ref="B8:C8"/>
    <mergeCell ref="B9:C9"/>
    <mergeCell ref="B10:C10"/>
  </mergeCells>
  <phoneticPr fontId="4"/>
  <dataValidations count="2">
    <dataValidation type="list" allowBlank="1" showInputMessage="1" showErrorMessage="1" sqref="D15:D16" xr:uid="{E7580F81-C17C-4F6A-98AE-5C0E9B5B39B5}">
      <formula1>"○, ,"</formula1>
    </dataValidation>
    <dataValidation type="list" allowBlank="1" showInputMessage="1" showErrorMessage="1" sqref="F22:F30" xr:uid="{803BDE2F-BDC3-4D03-AAB9-69FC4CE3C19F}">
      <formula1>INDIRECT(E22)</formula1>
    </dataValidation>
  </dataValidations>
  <printOptions horizontalCentered="1"/>
  <pageMargins left="0.59055118110236227" right="0.59055118110236227" top="0.59055118110236227" bottom="0.19685039370078741"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9368DEA7-9DCA-4D32-99A6-93C7B4E0FD20}">
          <x14:formula1>
            <xm:f>リスト!$B$3:$C$3</xm:f>
          </x14:formula1>
          <xm:sqref>E22:E25</xm:sqref>
        </x14:dataValidation>
        <x14:dataValidation type="list" allowBlank="1" showInputMessage="1" showErrorMessage="1" xr:uid="{5D9C87A0-0CFE-43FC-98D7-C67C3F27105F}">
          <x14:formula1>
            <xm:f>リスト!$D$3:$E$3</xm:f>
          </x14:formula1>
          <xm:sqref>E26:E29</xm:sqref>
        </x14:dataValidation>
        <x14:dataValidation type="list" allowBlank="1" showInputMessage="1" showErrorMessage="1" xr:uid="{4DCD93AB-AB80-4721-8149-19AE53914795}">
          <x14:formula1>
            <xm:f>リスト!$F$3</xm:f>
          </x14:formula1>
          <xm:sqref>E30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B29CF-C01C-4AAD-A65B-89C1458E6F2B}">
  <dimension ref="B2:K31"/>
  <sheetViews>
    <sheetView view="pageBreakPreview" topLeftCell="A24" zoomScale="85" zoomScaleNormal="55" zoomScaleSheetLayoutView="85" workbookViewId="0">
      <selection activeCell="E29" sqref="E29"/>
    </sheetView>
  </sheetViews>
  <sheetFormatPr defaultColWidth="8.59765625" defaultRowHeight="18"/>
  <cols>
    <col min="1" max="1" width="8.59765625" style="1"/>
    <col min="2" max="2" width="7.59765625" style="1" customWidth="1"/>
    <col min="3" max="4" width="10.59765625" style="1" customWidth="1"/>
    <col min="5" max="5" width="25.59765625" style="1" customWidth="1"/>
    <col min="6" max="6" width="30.59765625" style="1" customWidth="1"/>
    <col min="7" max="7" width="15.59765625" style="1" customWidth="1"/>
    <col min="8" max="8" width="20.59765625" style="1" customWidth="1"/>
    <col min="9" max="9" width="30.59765625" style="1" customWidth="1"/>
    <col min="10" max="10" width="8.59765625" style="1"/>
    <col min="11" max="11" width="0" style="1" hidden="1" customWidth="1"/>
    <col min="12" max="16384" width="8.59765625" style="1"/>
  </cols>
  <sheetData>
    <row r="2" spans="2:11" ht="36.6">
      <c r="B2" s="45" t="s">
        <v>146</v>
      </c>
      <c r="C2" s="45"/>
      <c r="D2" s="45"/>
      <c r="E2" s="45"/>
      <c r="F2" s="45"/>
      <c r="G2" s="45"/>
      <c r="H2" s="45"/>
      <c r="I2" s="45"/>
    </row>
    <row r="3" spans="2:11" ht="20.100000000000001" customHeight="1"/>
    <row r="4" spans="2:11" ht="50.1" customHeight="1">
      <c r="B4" s="44" t="s">
        <v>0</v>
      </c>
      <c r="C4" s="44"/>
      <c r="D4" s="48"/>
      <c r="E4" s="48"/>
      <c r="F4" s="48"/>
      <c r="G4" s="48"/>
      <c r="H4" s="48"/>
      <c r="K4" s="1">
        <f>D4</f>
        <v>0</v>
      </c>
    </row>
    <row r="5" spans="2:11" ht="20.100000000000001" customHeight="1">
      <c r="B5" s="4"/>
      <c r="C5" s="4"/>
      <c r="D5" s="5"/>
      <c r="E5" s="5"/>
      <c r="F5" s="5"/>
      <c r="G5" s="5"/>
      <c r="H5" s="5"/>
    </row>
    <row r="6" spans="2:11" ht="30" customHeight="1">
      <c r="B6" s="44" t="s">
        <v>1</v>
      </c>
      <c r="C6" s="44"/>
      <c r="D6" s="48"/>
      <c r="E6" s="48"/>
      <c r="F6" s="48"/>
      <c r="K6" s="1">
        <f>D6</f>
        <v>0</v>
      </c>
    </row>
    <row r="7" spans="2:11" ht="30" customHeight="1">
      <c r="B7" s="44" t="s">
        <v>2</v>
      </c>
      <c r="C7" s="44"/>
      <c r="D7" s="48"/>
      <c r="E7" s="48"/>
      <c r="F7" s="48"/>
      <c r="K7" s="1">
        <f t="shared" ref="K7:K10" si="0">D7</f>
        <v>0</v>
      </c>
    </row>
    <row r="8" spans="2:11" ht="30" customHeight="1">
      <c r="B8" s="44" t="s">
        <v>3</v>
      </c>
      <c r="C8" s="44"/>
      <c r="D8" s="48"/>
      <c r="E8" s="48"/>
      <c r="F8" s="48"/>
      <c r="K8" s="1">
        <f t="shared" si="0"/>
        <v>0</v>
      </c>
    </row>
    <row r="9" spans="2:11" ht="30" customHeight="1">
      <c r="B9" s="44" t="s">
        <v>4</v>
      </c>
      <c r="C9" s="44"/>
      <c r="D9" s="48"/>
      <c r="E9" s="48"/>
      <c r="F9" s="48"/>
      <c r="K9" s="1">
        <f t="shared" si="0"/>
        <v>0</v>
      </c>
    </row>
    <row r="10" spans="2:11" ht="30" customHeight="1">
      <c r="B10" s="44" t="s">
        <v>5</v>
      </c>
      <c r="C10" s="44"/>
      <c r="D10" s="48"/>
      <c r="E10" s="48"/>
      <c r="F10" s="48"/>
      <c r="K10" s="1">
        <f t="shared" si="0"/>
        <v>0</v>
      </c>
    </row>
    <row r="11" spans="2:11" ht="20.100000000000001" customHeight="1">
      <c r="B11" s="4"/>
      <c r="C11" s="4"/>
      <c r="D11" s="5"/>
      <c r="E11" s="5"/>
      <c r="F11" s="5"/>
    </row>
    <row r="12" spans="2:11" ht="20.100000000000001" customHeight="1"/>
    <row r="13" spans="2:11" ht="30" customHeight="1">
      <c r="B13" s="2" t="s">
        <v>140</v>
      </c>
    </row>
    <row r="14" spans="2:11" ht="20.100000000000001" customHeight="1"/>
    <row r="15" spans="2:11" ht="30" customHeight="1">
      <c r="C15" s="19" t="s">
        <v>6</v>
      </c>
      <c r="D15" s="19"/>
    </row>
    <row r="16" spans="2:11" ht="30" customHeight="1">
      <c r="C16" s="19" t="s">
        <v>7</v>
      </c>
      <c r="D16" s="19"/>
    </row>
    <row r="17" spans="2:11" ht="20.100000000000001" customHeight="1">
      <c r="C17" s="3"/>
    </row>
    <row r="18" spans="2:11" ht="26.4">
      <c r="B18" s="2" t="s">
        <v>8</v>
      </c>
    </row>
    <row r="20" spans="2:11" ht="24.9" customHeight="1">
      <c r="B20" s="49" t="s">
        <v>18</v>
      </c>
      <c r="C20" s="52" t="s">
        <v>17</v>
      </c>
      <c r="D20" s="53"/>
      <c r="E20" s="49" t="s">
        <v>13</v>
      </c>
      <c r="F20" s="49"/>
      <c r="G20" s="49" t="s">
        <v>123</v>
      </c>
      <c r="H20" s="28" t="s">
        <v>20</v>
      </c>
      <c r="I20" s="20" t="s">
        <v>14</v>
      </c>
    </row>
    <row r="21" spans="2:11" ht="35.1" customHeight="1">
      <c r="B21" s="47"/>
      <c r="C21" s="54"/>
      <c r="D21" s="55"/>
      <c r="E21" s="7" t="s">
        <v>12</v>
      </c>
      <c r="F21" s="7" t="s">
        <v>11</v>
      </c>
      <c r="G21" s="47"/>
      <c r="H21" s="27" t="s">
        <v>16</v>
      </c>
      <c r="I21" s="21" t="s">
        <v>15</v>
      </c>
    </row>
    <row r="22" spans="2:11" ht="69.900000000000006" customHeight="1">
      <c r="B22" s="43" t="s">
        <v>21</v>
      </c>
      <c r="C22" s="50" t="s">
        <v>120</v>
      </c>
      <c r="D22" s="51"/>
      <c r="E22" s="26"/>
      <c r="F22" s="26"/>
      <c r="G22" s="30"/>
      <c r="H22" s="29"/>
      <c r="I22" s="26"/>
      <c r="K22" s="1" t="str">
        <f>C22</f>
        <v>10年度</v>
      </c>
    </row>
    <row r="23" spans="2:11" ht="69.900000000000006" customHeight="1">
      <c r="B23" s="43"/>
      <c r="C23" s="50" t="s">
        <v>122</v>
      </c>
      <c r="D23" s="51"/>
      <c r="E23" s="26"/>
      <c r="F23" s="26"/>
      <c r="G23" s="30"/>
      <c r="H23" s="29"/>
      <c r="I23" s="26"/>
      <c r="K23" s="1" t="str">
        <f t="shared" ref="K23:K30" si="1">C23</f>
        <v>11年度</v>
      </c>
    </row>
    <row r="24" spans="2:11" ht="69.900000000000006" customHeight="1">
      <c r="B24" s="43"/>
      <c r="C24" s="50" t="s">
        <v>147</v>
      </c>
      <c r="D24" s="51"/>
      <c r="E24" s="26"/>
      <c r="F24" s="26"/>
      <c r="G24" s="30"/>
      <c r="H24" s="29"/>
      <c r="I24" s="26"/>
      <c r="K24" s="1" t="str">
        <f t="shared" si="1"/>
        <v>12年度</v>
      </c>
    </row>
    <row r="25" spans="2:11" ht="69.900000000000006" customHeight="1">
      <c r="B25" s="43"/>
      <c r="C25" s="50" t="s">
        <v>148</v>
      </c>
      <c r="D25" s="51"/>
      <c r="E25" s="26"/>
      <c r="F25" s="26"/>
      <c r="G25" s="30"/>
      <c r="H25" s="29"/>
      <c r="I25" s="26"/>
      <c r="K25" s="1" t="str">
        <f t="shared" si="1"/>
        <v>13年度</v>
      </c>
    </row>
    <row r="26" spans="2:11" ht="69.900000000000006" customHeight="1">
      <c r="B26" s="43" t="s">
        <v>22</v>
      </c>
      <c r="C26" s="50" t="s">
        <v>120</v>
      </c>
      <c r="D26" s="51"/>
      <c r="E26" s="26"/>
      <c r="F26" s="26"/>
      <c r="G26" s="30"/>
      <c r="H26" s="39"/>
      <c r="I26" s="26"/>
      <c r="K26" s="1" t="str">
        <f t="shared" si="1"/>
        <v>10年度</v>
      </c>
    </row>
    <row r="27" spans="2:11" ht="69.900000000000006" customHeight="1">
      <c r="B27" s="43"/>
      <c r="C27" s="50" t="s">
        <v>122</v>
      </c>
      <c r="D27" s="51"/>
      <c r="E27" s="26"/>
      <c r="F27" s="26"/>
      <c r="G27" s="30"/>
      <c r="H27" s="39"/>
      <c r="I27" s="26"/>
      <c r="K27" s="1" t="str">
        <f t="shared" si="1"/>
        <v>11年度</v>
      </c>
    </row>
    <row r="28" spans="2:11" ht="69.900000000000006" customHeight="1">
      <c r="B28" s="43"/>
      <c r="C28" s="50" t="s">
        <v>147</v>
      </c>
      <c r="D28" s="51"/>
      <c r="E28" s="26"/>
      <c r="F28" s="26"/>
      <c r="G28" s="30"/>
      <c r="H28" s="39"/>
      <c r="I28" s="26"/>
      <c r="K28" s="1" t="str">
        <f t="shared" si="1"/>
        <v>12年度</v>
      </c>
    </row>
    <row r="29" spans="2:11" ht="69.900000000000006" customHeight="1">
      <c r="B29" s="43"/>
      <c r="C29" s="50" t="s">
        <v>148</v>
      </c>
      <c r="D29" s="51"/>
      <c r="E29" s="26"/>
      <c r="F29" s="26"/>
      <c r="G29" s="30"/>
      <c r="H29" s="39"/>
      <c r="I29" s="26"/>
      <c r="K29" s="1" t="str">
        <f t="shared" si="1"/>
        <v>13年度</v>
      </c>
    </row>
    <row r="30" spans="2:11" ht="69.900000000000006" customHeight="1">
      <c r="B30" s="22" t="s">
        <v>121</v>
      </c>
      <c r="C30" s="50" t="s">
        <v>120</v>
      </c>
      <c r="D30" s="51"/>
      <c r="E30" s="26"/>
      <c r="F30" s="26"/>
      <c r="G30" s="30"/>
      <c r="H30" s="29"/>
      <c r="I30" s="26"/>
      <c r="K30" s="1" t="str">
        <f t="shared" si="1"/>
        <v>10年度</v>
      </c>
    </row>
    <row r="31" spans="2:11" ht="26.4">
      <c r="B31" s="2" t="s">
        <v>125</v>
      </c>
    </row>
  </sheetData>
  <mergeCells count="28">
    <mergeCell ref="G20:G21"/>
    <mergeCell ref="C20:D21"/>
    <mergeCell ref="C22:D22"/>
    <mergeCell ref="C24:D24"/>
    <mergeCell ref="C25:D25"/>
    <mergeCell ref="C28:D28"/>
    <mergeCell ref="C29:D29"/>
    <mergeCell ref="C30:D30"/>
    <mergeCell ref="B20:B21"/>
    <mergeCell ref="E20:F20"/>
    <mergeCell ref="B22:B25"/>
    <mergeCell ref="B26:B29"/>
    <mergeCell ref="C23:D23"/>
    <mergeCell ref="C27:D27"/>
    <mergeCell ref="C26:D26"/>
    <mergeCell ref="B8:C8"/>
    <mergeCell ref="D8:F8"/>
    <mergeCell ref="B9:C9"/>
    <mergeCell ref="D9:F9"/>
    <mergeCell ref="B10:C10"/>
    <mergeCell ref="D10:F10"/>
    <mergeCell ref="B7:C7"/>
    <mergeCell ref="D7:F7"/>
    <mergeCell ref="B2:I2"/>
    <mergeCell ref="B4:C4"/>
    <mergeCell ref="D4:H4"/>
    <mergeCell ref="B6:C6"/>
    <mergeCell ref="D6:F6"/>
  </mergeCells>
  <phoneticPr fontId="4"/>
  <dataValidations count="2">
    <dataValidation type="list" allowBlank="1" showInputMessage="1" showErrorMessage="1" sqref="D15:D16" xr:uid="{CD387A40-F5E6-464E-B1C7-6CAB47ED8DF0}">
      <formula1>"○, ,"</formula1>
    </dataValidation>
    <dataValidation type="list" allowBlank="1" showInputMessage="1" showErrorMessage="1" sqref="F22:F30" xr:uid="{F7B4D154-F00B-45A2-905A-BD0D88CD55F1}">
      <formula1>INDIRECT(E22)</formula1>
    </dataValidation>
  </dataValidations>
  <printOptions horizontalCentered="1"/>
  <pageMargins left="0.59055118110236227" right="0.59055118110236227" top="0.59055118110236227" bottom="0.19685039370078741" header="0.31496062992125984" footer="0.31496062992125984"/>
  <pageSetup paperSize="9" scale="53"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5EC09A06-3A7B-481B-85A4-EB60E1A1972D}">
          <x14:formula1>
            <xm:f>リスト!$F$3</xm:f>
          </x14:formula1>
          <xm:sqref>E30</xm:sqref>
        </x14:dataValidation>
        <x14:dataValidation type="list" allowBlank="1" showInputMessage="1" showErrorMessage="1" xr:uid="{CCCE9E1E-8529-4C3D-9BBE-503E22F2F5FF}">
          <x14:formula1>
            <xm:f>リスト!$D$3:$E$3</xm:f>
          </x14:formula1>
          <xm:sqref>E26:E29</xm:sqref>
        </x14:dataValidation>
        <x14:dataValidation type="list" allowBlank="1" showInputMessage="1" showErrorMessage="1" xr:uid="{16A9A80F-A589-456C-B801-12122DC6C6D7}">
          <x14:formula1>
            <xm:f>リスト!$B$3:$C$3</xm:f>
          </x14:formula1>
          <xm:sqref>E22:E25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A8A36-56D5-44CD-AB45-CBF8848748AB}">
  <dimension ref="B1:K32"/>
  <sheetViews>
    <sheetView view="pageBreakPreview" zoomScale="85" zoomScaleNormal="55" zoomScaleSheetLayoutView="85" workbookViewId="0">
      <selection activeCell="C31" sqref="C31"/>
    </sheetView>
  </sheetViews>
  <sheetFormatPr defaultColWidth="8.59765625" defaultRowHeight="18"/>
  <cols>
    <col min="1" max="1" width="8.59765625" style="1"/>
    <col min="2" max="2" width="6.59765625" style="1" customWidth="1"/>
    <col min="3" max="4" width="10.59765625" style="1" customWidth="1"/>
    <col min="5" max="5" width="20.59765625" style="1" customWidth="1"/>
    <col min="6" max="6" width="30.59765625" style="1" customWidth="1"/>
    <col min="7" max="7" width="15.59765625" style="1" customWidth="1"/>
    <col min="8" max="8" width="20.59765625" style="1" customWidth="1"/>
    <col min="9" max="9" width="30.59765625" style="1" customWidth="1"/>
    <col min="10" max="10" width="8.59765625" style="1"/>
    <col min="11" max="11" width="0" style="1" hidden="1" customWidth="1"/>
    <col min="12" max="16384" width="8.59765625" style="1"/>
  </cols>
  <sheetData>
    <row r="1" spans="2:11" ht="19.2">
      <c r="B1" s="56" t="s">
        <v>143</v>
      </c>
      <c r="C1" s="56"/>
      <c r="D1" s="56"/>
      <c r="E1" s="56"/>
      <c r="F1" s="56"/>
      <c r="G1" s="56"/>
      <c r="H1" s="56"/>
      <c r="I1" s="56"/>
    </row>
    <row r="2" spans="2:11" ht="36.6">
      <c r="B2" s="45" t="s">
        <v>144</v>
      </c>
      <c r="C2" s="45"/>
      <c r="D2" s="45"/>
      <c r="E2" s="45"/>
      <c r="F2" s="45"/>
      <c r="G2" s="45"/>
      <c r="H2" s="45"/>
      <c r="I2" s="45"/>
    </row>
    <row r="3" spans="2:11" ht="20.100000000000001" customHeight="1"/>
    <row r="4" spans="2:11" ht="50.1" customHeight="1">
      <c r="B4" s="44" t="s">
        <v>0</v>
      </c>
      <c r="C4" s="44"/>
      <c r="D4" s="57" t="s">
        <v>136</v>
      </c>
      <c r="E4" s="57"/>
      <c r="F4" s="57"/>
      <c r="G4" s="57"/>
      <c r="H4" s="57"/>
      <c r="K4" s="1" t="str">
        <f>D4</f>
        <v>京都府病院</v>
      </c>
    </row>
    <row r="5" spans="2:11" ht="20.100000000000001" customHeight="1">
      <c r="B5" s="4"/>
      <c r="C5" s="4"/>
      <c r="D5" s="5"/>
      <c r="E5" s="5"/>
      <c r="F5" s="5"/>
      <c r="G5" s="5"/>
      <c r="H5" s="5"/>
    </row>
    <row r="6" spans="2:11" ht="30" customHeight="1">
      <c r="B6" s="44" t="s">
        <v>1</v>
      </c>
      <c r="C6" s="44"/>
      <c r="D6" s="57" t="s">
        <v>129</v>
      </c>
      <c r="E6" s="57"/>
      <c r="F6" s="57"/>
      <c r="K6" s="1" t="str">
        <f>D6</f>
        <v>健康福祉部医療課</v>
      </c>
    </row>
    <row r="7" spans="2:11" ht="30" customHeight="1">
      <c r="B7" s="44" t="s">
        <v>2</v>
      </c>
      <c r="C7" s="44"/>
      <c r="D7" s="57" t="s">
        <v>132</v>
      </c>
      <c r="E7" s="57"/>
      <c r="F7" s="57"/>
      <c r="K7" s="1" t="str">
        <f t="shared" ref="K7:K10" si="0">D7</f>
        <v>医療　太郎</v>
      </c>
    </row>
    <row r="8" spans="2:11" ht="30" customHeight="1">
      <c r="B8" s="44" t="s">
        <v>3</v>
      </c>
      <c r="C8" s="44"/>
      <c r="D8" s="57" t="s">
        <v>149</v>
      </c>
      <c r="E8" s="57"/>
      <c r="F8" s="57"/>
      <c r="K8" s="1" t="str">
        <f t="shared" si="0"/>
        <v>075-414-4745</v>
      </c>
    </row>
    <row r="9" spans="2:11" ht="30" customHeight="1">
      <c r="B9" s="44" t="s">
        <v>4</v>
      </c>
      <c r="C9" s="44"/>
      <c r="D9" s="57" t="s">
        <v>130</v>
      </c>
      <c r="E9" s="57"/>
      <c r="F9" s="57"/>
      <c r="K9" s="1" t="str">
        <f t="shared" si="0"/>
        <v>075-414-4752</v>
      </c>
    </row>
    <row r="10" spans="2:11" ht="30" customHeight="1">
      <c r="B10" s="44" t="s">
        <v>5</v>
      </c>
      <c r="C10" s="44"/>
      <c r="D10" s="57" t="s">
        <v>131</v>
      </c>
      <c r="E10" s="57"/>
      <c r="F10" s="57"/>
      <c r="K10" s="1" t="str">
        <f t="shared" si="0"/>
        <v>iryo@pref.kyoto.lg.jp</v>
      </c>
    </row>
    <row r="11" spans="2:11" ht="20.100000000000001" customHeight="1">
      <c r="B11" s="4"/>
      <c r="C11" s="4"/>
      <c r="D11" s="5"/>
      <c r="E11" s="5"/>
      <c r="F11" s="5"/>
    </row>
    <row r="12" spans="2:11" ht="20.100000000000001" customHeight="1"/>
    <row r="13" spans="2:11" ht="30" customHeight="1">
      <c r="B13" s="2" t="s">
        <v>140</v>
      </c>
    </row>
    <row r="14" spans="2:11" ht="20.100000000000001" customHeight="1"/>
    <row r="15" spans="2:11" ht="30" customHeight="1">
      <c r="C15" s="19" t="s">
        <v>6</v>
      </c>
      <c r="D15" s="37" t="s">
        <v>23</v>
      </c>
    </row>
    <row r="16" spans="2:11" ht="30" customHeight="1">
      <c r="C16" s="19" t="s">
        <v>7</v>
      </c>
      <c r="D16" s="37"/>
    </row>
    <row r="17" spans="2:9" ht="20.100000000000001" customHeight="1">
      <c r="C17" s="3"/>
    </row>
    <row r="18" spans="2:9" ht="26.4">
      <c r="B18" s="2" t="s">
        <v>8</v>
      </c>
    </row>
    <row r="20" spans="2:9" ht="24.9" customHeight="1">
      <c r="B20" s="49" t="s">
        <v>18</v>
      </c>
      <c r="C20" s="49" t="s">
        <v>17</v>
      </c>
      <c r="D20" s="46" t="s">
        <v>19</v>
      </c>
      <c r="E20" s="49" t="s">
        <v>13</v>
      </c>
      <c r="F20" s="49"/>
      <c r="G20" s="46" t="s">
        <v>123</v>
      </c>
      <c r="H20" s="28" t="s">
        <v>20</v>
      </c>
      <c r="I20" s="20" t="s">
        <v>14</v>
      </c>
    </row>
    <row r="21" spans="2:9" ht="35.1" customHeight="1">
      <c r="B21" s="47"/>
      <c r="C21" s="47"/>
      <c r="D21" s="47"/>
      <c r="E21" s="7" t="s">
        <v>12</v>
      </c>
      <c r="F21" s="7" t="s">
        <v>11</v>
      </c>
      <c r="G21" s="47"/>
      <c r="H21" s="27" t="s">
        <v>16</v>
      </c>
      <c r="I21" s="21" t="s">
        <v>15</v>
      </c>
    </row>
    <row r="22" spans="2:9" ht="69.900000000000006" customHeight="1">
      <c r="B22" s="43" t="s">
        <v>21</v>
      </c>
      <c r="C22" s="42" t="s">
        <v>150</v>
      </c>
      <c r="D22" s="33">
        <v>1</v>
      </c>
      <c r="E22" s="34" t="s">
        <v>25</v>
      </c>
      <c r="F22" s="34" t="s">
        <v>50</v>
      </c>
      <c r="G22" s="35">
        <v>5000000</v>
      </c>
      <c r="H22" s="36">
        <v>1000</v>
      </c>
      <c r="I22" s="34" t="s">
        <v>142</v>
      </c>
    </row>
    <row r="23" spans="2:9" ht="69.900000000000006" customHeight="1">
      <c r="B23" s="43"/>
      <c r="C23" s="41" t="s">
        <v>145</v>
      </c>
      <c r="D23" s="33"/>
      <c r="E23" s="34"/>
      <c r="F23" s="34"/>
      <c r="G23" s="35"/>
      <c r="H23" s="36"/>
      <c r="I23" s="34"/>
    </row>
    <row r="24" spans="2:9" ht="69.900000000000006" customHeight="1">
      <c r="B24" s="43"/>
      <c r="C24" s="41" t="s">
        <v>145</v>
      </c>
      <c r="D24" s="33"/>
      <c r="E24" s="34"/>
      <c r="F24" s="34"/>
      <c r="G24" s="35"/>
      <c r="H24" s="36"/>
      <c r="I24" s="34"/>
    </row>
    <row r="25" spans="2:9" ht="69.900000000000006" customHeight="1">
      <c r="B25" s="43"/>
      <c r="C25" s="41" t="s">
        <v>145</v>
      </c>
      <c r="D25" s="33"/>
      <c r="E25" s="34"/>
      <c r="F25" s="34"/>
      <c r="G25" s="35"/>
      <c r="H25" s="36"/>
      <c r="I25" s="34"/>
    </row>
    <row r="26" spans="2:9" ht="69.900000000000006" customHeight="1">
      <c r="B26" s="43" t="s">
        <v>22</v>
      </c>
      <c r="C26" s="42" t="s">
        <v>119</v>
      </c>
      <c r="D26" s="33">
        <v>1</v>
      </c>
      <c r="E26" s="34" t="s">
        <v>32</v>
      </c>
      <c r="F26" s="34" t="s">
        <v>66</v>
      </c>
      <c r="G26" s="35">
        <v>3000000</v>
      </c>
      <c r="H26" s="38" t="s">
        <v>133</v>
      </c>
      <c r="I26" s="34" t="s">
        <v>134</v>
      </c>
    </row>
    <row r="27" spans="2:9" ht="69.900000000000006" customHeight="1">
      <c r="B27" s="43"/>
      <c r="C27" s="42" t="s">
        <v>119</v>
      </c>
      <c r="D27" s="33">
        <v>2</v>
      </c>
      <c r="E27" s="34" t="s">
        <v>32</v>
      </c>
      <c r="F27" s="34" t="s">
        <v>67</v>
      </c>
      <c r="G27" s="35">
        <v>5000000</v>
      </c>
      <c r="H27" s="38" t="s">
        <v>135</v>
      </c>
      <c r="I27" s="34" t="s">
        <v>141</v>
      </c>
    </row>
    <row r="28" spans="2:9" ht="69.900000000000006" customHeight="1">
      <c r="B28" s="43"/>
      <c r="C28" s="41" t="s">
        <v>119</v>
      </c>
      <c r="D28" s="33"/>
      <c r="E28" s="34"/>
      <c r="F28" s="34"/>
      <c r="G28" s="35"/>
      <c r="H28" s="38"/>
      <c r="I28" s="34"/>
    </row>
    <row r="29" spans="2:9" ht="69.900000000000006" customHeight="1">
      <c r="B29" s="43"/>
      <c r="C29" s="41" t="s">
        <v>119</v>
      </c>
      <c r="D29" s="33"/>
      <c r="E29" s="34"/>
      <c r="F29" s="34"/>
      <c r="G29" s="35"/>
      <c r="H29" s="38"/>
      <c r="I29" s="34"/>
    </row>
    <row r="30" spans="2:9" ht="69.900000000000006" customHeight="1">
      <c r="B30" s="22" t="s">
        <v>121</v>
      </c>
      <c r="C30" s="41" t="s">
        <v>119</v>
      </c>
      <c r="D30" s="33"/>
      <c r="E30" s="34"/>
      <c r="F30" s="34"/>
      <c r="G30" s="35"/>
      <c r="H30" s="36"/>
      <c r="I30" s="34"/>
    </row>
    <row r="31" spans="2:9" ht="26.4">
      <c r="B31" s="25" t="s">
        <v>126</v>
      </c>
    </row>
    <row r="32" spans="2:9" ht="26.4">
      <c r="B32" s="25" t="s">
        <v>127</v>
      </c>
    </row>
  </sheetData>
  <mergeCells count="21">
    <mergeCell ref="B26:B29"/>
    <mergeCell ref="B20:B21"/>
    <mergeCell ref="C20:C21"/>
    <mergeCell ref="D20:D21"/>
    <mergeCell ref="E20:F20"/>
    <mergeCell ref="G20:G21"/>
    <mergeCell ref="B22:B25"/>
    <mergeCell ref="B8:C8"/>
    <mergeCell ref="D8:F8"/>
    <mergeCell ref="B9:C9"/>
    <mergeCell ref="D9:F9"/>
    <mergeCell ref="B10:C10"/>
    <mergeCell ref="D10:F10"/>
    <mergeCell ref="B1:I1"/>
    <mergeCell ref="B7:C7"/>
    <mergeCell ref="D7:F7"/>
    <mergeCell ref="B2:I2"/>
    <mergeCell ref="B4:C4"/>
    <mergeCell ref="D4:H4"/>
    <mergeCell ref="B6:C6"/>
    <mergeCell ref="D6:F6"/>
  </mergeCells>
  <phoneticPr fontId="4"/>
  <dataValidations count="2">
    <dataValidation type="list" allowBlank="1" showInputMessage="1" showErrorMessage="1" sqref="F22:F30" xr:uid="{446EF474-D8A4-428E-8792-F57D22FC23B4}">
      <formula1>INDIRECT(E22)</formula1>
    </dataValidation>
    <dataValidation type="list" allowBlank="1" showInputMessage="1" showErrorMessage="1" sqref="D15:D16" xr:uid="{FB9A1077-A196-428A-BC15-F539535BE94A}">
      <formula1>"○, ,"</formula1>
    </dataValidation>
  </dataValidations>
  <printOptions horizontalCentered="1"/>
  <pageMargins left="0.59055118110236227" right="0.59055118110236227" top="0.59055118110236227" bottom="0.19685039370078741" header="0.31496062992125984" footer="0.31496062992125984"/>
  <pageSetup paperSize="9" scale="57"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63C34B54-326D-4935-8CA6-7AB17FA00011}">
          <x14:formula1>
            <xm:f>リスト!$F$3</xm:f>
          </x14:formula1>
          <xm:sqref>E30</xm:sqref>
        </x14:dataValidation>
        <x14:dataValidation type="list" allowBlank="1" showInputMessage="1" showErrorMessage="1" xr:uid="{52B7D16E-9881-49C5-A53A-B00D38DFA1B4}">
          <x14:formula1>
            <xm:f>リスト!$D$3:$E$3</xm:f>
          </x14:formula1>
          <xm:sqref>E26:E29</xm:sqref>
        </x14:dataValidation>
        <x14:dataValidation type="list" allowBlank="1" showInputMessage="1" showErrorMessage="1" xr:uid="{B51BFEAD-FB14-4B17-82E4-AA1E907D4B30}">
          <x14:formula1>
            <xm:f>リスト!$B$3:$C$3</xm:f>
          </x14:formula1>
          <xm:sqref>E22:E25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6BCBD-4F04-4651-81E7-B6AFDB5F816D}">
  <dimension ref="B2:Q27"/>
  <sheetViews>
    <sheetView workbookViewId="0">
      <selection activeCell="E5" sqref="E5"/>
    </sheetView>
  </sheetViews>
  <sheetFormatPr defaultRowHeight="18"/>
  <cols>
    <col min="15" max="16" width="26.09765625" bestFit="1" customWidth="1"/>
    <col min="17" max="17" width="24.09765625" bestFit="1" customWidth="1"/>
  </cols>
  <sheetData>
    <row r="2" spans="2:17">
      <c r="B2" s="18" t="s">
        <v>124</v>
      </c>
      <c r="C2" s="1"/>
      <c r="D2" s="1"/>
      <c r="E2" s="1"/>
      <c r="F2" s="1"/>
      <c r="G2" s="1"/>
      <c r="H2" s="1"/>
      <c r="I2" s="1"/>
      <c r="J2" s="1"/>
      <c r="K2" s="1"/>
      <c r="L2" s="1"/>
      <c r="M2" s="1"/>
      <c r="N2" s="1"/>
      <c r="O2" s="1"/>
      <c r="P2" s="1"/>
      <c r="Q2" s="1"/>
    </row>
    <row r="3" spans="2:17">
      <c r="B3" s="58" t="s">
        <v>18</v>
      </c>
      <c r="C3" s="59" t="s">
        <v>0</v>
      </c>
      <c r="D3" s="58" t="s">
        <v>128</v>
      </c>
      <c r="E3" s="58"/>
      <c r="F3" s="58"/>
      <c r="G3" s="58"/>
      <c r="H3" s="58"/>
      <c r="I3" s="58" t="s">
        <v>114</v>
      </c>
      <c r="J3" s="58"/>
      <c r="K3" s="58" t="s">
        <v>9</v>
      </c>
      <c r="L3" s="58" t="s">
        <v>10</v>
      </c>
      <c r="M3" s="58" t="s">
        <v>13</v>
      </c>
      <c r="N3" s="58"/>
      <c r="O3" s="59" t="s">
        <v>123</v>
      </c>
      <c r="P3" s="16" t="s">
        <v>20</v>
      </c>
      <c r="Q3" s="16" t="s">
        <v>14</v>
      </c>
    </row>
    <row r="4" spans="2:17">
      <c r="B4" s="58"/>
      <c r="C4" s="60"/>
      <c r="D4" s="8" t="s">
        <v>1</v>
      </c>
      <c r="E4" s="8" t="s">
        <v>113</v>
      </c>
      <c r="F4" s="8" t="s">
        <v>3</v>
      </c>
      <c r="G4" s="8" t="s">
        <v>4</v>
      </c>
      <c r="H4" s="8" t="s">
        <v>5</v>
      </c>
      <c r="I4" s="8" t="s">
        <v>115</v>
      </c>
      <c r="J4" s="8" t="s">
        <v>7</v>
      </c>
      <c r="K4" s="58"/>
      <c r="L4" s="58"/>
      <c r="M4" s="8" t="s">
        <v>12</v>
      </c>
      <c r="N4" s="8" t="s">
        <v>11</v>
      </c>
      <c r="O4" s="60"/>
      <c r="P4" s="17" t="s">
        <v>16</v>
      </c>
      <c r="Q4" s="17" t="s">
        <v>15</v>
      </c>
    </row>
    <row r="5" spans="2:17">
      <c r="B5" s="6" t="s">
        <v>21</v>
      </c>
      <c r="C5" s="6" t="str">
        <f>IF('R9年度'!$K$4=0,"",'R9年度'!$K$4)</f>
        <v/>
      </c>
      <c r="D5" s="6" t="str">
        <f>IF('R9年度'!$K$6=0,"",'R9年度'!$K$6)</f>
        <v/>
      </c>
      <c r="E5" s="6" t="str">
        <f>IF('R9年度'!$K$7=0,"",'R9年度'!$K$7)</f>
        <v/>
      </c>
      <c r="F5" s="6" t="str">
        <f>IF('R9年度'!$K$8=0,"",'R9年度'!$K$8)</f>
        <v/>
      </c>
      <c r="G5" s="6" t="str">
        <f>IF('R9年度'!$K$9=0,"",'R9年度'!$K$9)</f>
        <v/>
      </c>
      <c r="H5" s="6" t="str">
        <f>IF('R9年度'!$K$10=0,"",'R9年度'!$K$10)</f>
        <v/>
      </c>
      <c r="I5" s="6" t="str">
        <f>IF('R9年度'!$D$15=0,"",'R9年度'!$D$15)</f>
        <v/>
      </c>
      <c r="J5" s="6" t="str">
        <f>IF('R9年度'!$D$16=0,"",'R9年度'!$D$16)</f>
        <v/>
      </c>
      <c r="K5" s="6" t="s">
        <v>168</v>
      </c>
      <c r="L5" s="6" t="str">
        <f>IF('R9年度'!D22=0,"",'R9年度'!D22)</f>
        <v/>
      </c>
      <c r="M5" s="6" t="str">
        <f>IF('R9年度'!E22=0,"",'R9年度'!E22)</f>
        <v/>
      </c>
      <c r="N5" s="6" t="str">
        <f>IF('R9年度'!F22=0,"",'R9年度'!F22)</f>
        <v/>
      </c>
      <c r="O5" s="6" t="str">
        <f>IF('R9年度'!G22=0,"",'R9年度'!G22)</f>
        <v/>
      </c>
      <c r="P5" s="6" t="str">
        <f>IF('R9年度'!H22=0,"",'R9年度'!H22)</f>
        <v/>
      </c>
      <c r="Q5" s="6" t="str">
        <f>IF('R9年度'!I22=0,"",'R9年度'!I22)</f>
        <v/>
      </c>
    </row>
    <row r="6" spans="2:17">
      <c r="B6" s="6" t="s">
        <v>116</v>
      </c>
      <c r="C6" s="6" t="str">
        <f>IF('R9年度'!$K$4=0,"",'R9年度'!$K$4)</f>
        <v/>
      </c>
      <c r="D6" s="6" t="str">
        <f>IF('R9年度'!$K$6=0,"",'R9年度'!$K$6)</f>
        <v/>
      </c>
      <c r="E6" s="6" t="str">
        <f>IF('R9年度'!$K$7=0,"",'R9年度'!$K$7)</f>
        <v/>
      </c>
      <c r="F6" s="6" t="str">
        <f>IF('R9年度'!$K$8=0,"",'R9年度'!$K$8)</f>
        <v/>
      </c>
      <c r="G6" s="6" t="str">
        <f>IF('R9年度'!$K$9=0,"",'R9年度'!$K$9)</f>
        <v/>
      </c>
      <c r="H6" s="6" t="str">
        <f>IF('R9年度'!$K$10=0,"",'R9年度'!$K$10)</f>
        <v/>
      </c>
      <c r="I6" s="6" t="str">
        <f>IF('R9年度'!$D$15=0,"",'R9年度'!$D$15)</f>
        <v/>
      </c>
      <c r="J6" s="6" t="str">
        <f>IF('R9年度'!$D$16=0,"",'R9年度'!$D$16)</f>
        <v/>
      </c>
      <c r="K6" s="6" t="s">
        <v>168</v>
      </c>
      <c r="L6" s="6" t="str">
        <f>IF('R9年度'!D23=0,"",'R9年度'!D23)</f>
        <v/>
      </c>
      <c r="M6" s="6" t="str">
        <f>IF('R9年度'!E23=0,"",'R9年度'!E23)</f>
        <v/>
      </c>
      <c r="N6" s="6" t="str">
        <f>IF('R9年度'!F23=0,"",'R9年度'!F23)</f>
        <v/>
      </c>
      <c r="O6" s="6" t="str">
        <f>IF('R9年度'!G23=0,"",'R9年度'!G23)</f>
        <v/>
      </c>
      <c r="P6" s="6" t="str">
        <f>IF('R9年度'!H23=0,"",'R9年度'!H23)</f>
        <v/>
      </c>
      <c r="Q6" s="6" t="str">
        <f>IF('R9年度'!I23=0,"",'R9年度'!I23)</f>
        <v/>
      </c>
    </row>
    <row r="7" spans="2:17">
      <c r="B7" s="6" t="s">
        <v>116</v>
      </c>
      <c r="C7" s="6" t="str">
        <f>IF('R9年度'!$K$4=0,"",'R9年度'!$K$4)</f>
        <v/>
      </c>
      <c r="D7" s="6" t="str">
        <f>IF('R9年度'!$K$6=0,"",'R9年度'!$K$6)</f>
        <v/>
      </c>
      <c r="E7" s="6" t="str">
        <f>IF('R9年度'!$K$7=0,"",'R9年度'!$K$7)</f>
        <v/>
      </c>
      <c r="F7" s="6" t="str">
        <f>IF('R9年度'!$K$8=0,"",'R9年度'!$K$8)</f>
        <v/>
      </c>
      <c r="G7" s="6" t="str">
        <f>IF('R9年度'!$K$9=0,"",'R9年度'!$K$9)</f>
        <v/>
      </c>
      <c r="H7" s="6" t="str">
        <f>IF('R9年度'!$K$10=0,"",'R9年度'!$K$10)</f>
        <v/>
      </c>
      <c r="I7" s="6" t="str">
        <f>IF('R9年度'!$D$15=0,"",'R9年度'!$D$15)</f>
        <v/>
      </c>
      <c r="J7" s="6" t="str">
        <f>IF('R9年度'!$D$16=0,"",'R9年度'!$D$16)</f>
        <v/>
      </c>
      <c r="K7" s="6" t="s">
        <v>167</v>
      </c>
      <c r="L7" s="6" t="str">
        <f>IF('R9年度'!D24=0,"",'R9年度'!D24)</f>
        <v/>
      </c>
      <c r="M7" s="6" t="str">
        <f>IF('R9年度'!E24=0,"",'R9年度'!E24)</f>
        <v/>
      </c>
      <c r="N7" s="6" t="str">
        <f>IF('R9年度'!F24=0,"",'R9年度'!F24)</f>
        <v/>
      </c>
      <c r="O7" s="6" t="str">
        <f>IF('R9年度'!G24=0,"",'R9年度'!G24)</f>
        <v/>
      </c>
      <c r="P7" s="6" t="str">
        <f>IF('R9年度'!H24=0,"",'R9年度'!H24)</f>
        <v/>
      </c>
      <c r="Q7" s="6" t="str">
        <f>IF('R9年度'!I24=0,"",'R9年度'!I24)</f>
        <v/>
      </c>
    </row>
    <row r="8" spans="2:17">
      <c r="B8" s="6" t="s">
        <v>116</v>
      </c>
      <c r="C8" s="6" t="str">
        <f>IF('R9年度'!$K$4=0,"",'R9年度'!$K$4)</f>
        <v/>
      </c>
      <c r="D8" s="6" t="str">
        <f>IF('R9年度'!$K$6=0,"",'R9年度'!$K$6)</f>
        <v/>
      </c>
      <c r="E8" s="6" t="str">
        <f>IF('R9年度'!$K$7=0,"",'R9年度'!$K$7)</f>
        <v/>
      </c>
      <c r="F8" s="6" t="str">
        <f>IF('R9年度'!$K$8=0,"",'R9年度'!$K$8)</f>
        <v/>
      </c>
      <c r="G8" s="6" t="str">
        <f>IF('R9年度'!$K$9=0,"",'R9年度'!$K$9)</f>
        <v/>
      </c>
      <c r="H8" s="6" t="str">
        <f>IF('R9年度'!$K$10=0,"",'R9年度'!$K$10)</f>
        <v/>
      </c>
      <c r="I8" s="6" t="str">
        <f>IF('R9年度'!$D$15=0,"",'R9年度'!$D$15)</f>
        <v/>
      </c>
      <c r="J8" s="6" t="str">
        <f>IF('R9年度'!$D$16=0,"",'R9年度'!$D$16)</f>
        <v/>
      </c>
      <c r="K8" s="6" t="s">
        <v>167</v>
      </c>
      <c r="L8" s="6" t="str">
        <f>IF('R9年度'!D25=0,"",'R9年度'!D25)</f>
        <v/>
      </c>
      <c r="M8" s="6" t="str">
        <f>IF('R9年度'!E25=0,"",'R9年度'!E25)</f>
        <v/>
      </c>
      <c r="N8" s="6" t="str">
        <f>IF('R9年度'!F25=0,"",'R9年度'!F25)</f>
        <v/>
      </c>
      <c r="O8" s="6" t="str">
        <f>IF('R9年度'!G25=0,"",'R9年度'!G25)</f>
        <v/>
      </c>
      <c r="P8" s="6" t="str">
        <f>IF('R9年度'!H25=0,"",'R9年度'!H25)</f>
        <v/>
      </c>
      <c r="Q8" s="6" t="str">
        <f>IF('R9年度'!I25=0,"",'R9年度'!I25)</f>
        <v/>
      </c>
    </row>
    <row r="9" spans="2:17">
      <c r="B9" s="6" t="s">
        <v>117</v>
      </c>
      <c r="C9" s="6" t="str">
        <f>IF('R9年度'!$K$4=0,"",'R9年度'!$K$4)</f>
        <v/>
      </c>
      <c r="D9" s="6" t="str">
        <f>IF('R9年度'!$K$6=0,"",'R9年度'!$K$6)</f>
        <v/>
      </c>
      <c r="E9" s="6" t="str">
        <f>IF('R9年度'!$K$7=0,"",'R9年度'!$K$7)</f>
        <v/>
      </c>
      <c r="F9" s="6" t="str">
        <f>IF('R9年度'!$K$8=0,"",'R9年度'!$K$8)</f>
        <v/>
      </c>
      <c r="G9" s="6" t="str">
        <f>IF('R9年度'!$K$9=0,"",'R9年度'!$K$9)</f>
        <v/>
      </c>
      <c r="H9" s="6" t="str">
        <f>IF('R9年度'!$K$10=0,"",'R9年度'!$K$10)</f>
        <v/>
      </c>
      <c r="I9" s="6" t="str">
        <f>IF('R9年度'!$D$15=0,"",'R9年度'!$D$15)</f>
        <v/>
      </c>
      <c r="J9" s="6" t="str">
        <f>IF('R9年度'!$D$16=0,"",'R9年度'!$D$16)</f>
        <v/>
      </c>
      <c r="K9" s="6" t="s">
        <v>167</v>
      </c>
      <c r="L9" s="6" t="str">
        <f>IF('R9年度'!D26=0,"",'R9年度'!D26)</f>
        <v/>
      </c>
      <c r="M9" s="6" t="str">
        <f>IF('R9年度'!E26=0,"",'R9年度'!E26)</f>
        <v/>
      </c>
      <c r="N9" s="6" t="str">
        <f>IF('R9年度'!F26=0,"",'R9年度'!F26)</f>
        <v/>
      </c>
      <c r="O9" s="6" t="str">
        <f>IF('R9年度'!G26=0,"",'R9年度'!G26)</f>
        <v/>
      </c>
      <c r="P9" s="6" t="str">
        <f>IF('R9年度'!H26=0,"",'R9年度'!H26)</f>
        <v/>
      </c>
      <c r="Q9" s="6" t="str">
        <f>IF('R9年度'!I26=0,"",'R9年度'!I26)</f>
        <v/>
      </c>
    </row>
    <row r="10" spans="2:17">
      <c r="B10" s="6" t="s">
        <v>22</v>
      </c>
      <c r="C10" s="6" t="str">
        <f>IF('R9年度'!$K$4=0,"",'R9年度'!$K$4)</f>
        <v/>
      </c>
      <c r="D10" s="6" t="str">
        <f>IF('R9年度'!$K$6=0,"",'R9年度'!$K$6)</f>
        <v/>
      </c>
      <c r="E10" s="6" t="str">
        <f>IF('R9年度'!$K$7=0,"",'R9年度'!$K$7)</f>
        <v/>
      </c>
      <c r="F10" s="6" t="str">
        <f>IF('R9年度'!$K$8=0,"",'R9年度'!$K$8)</f>
        <v/>
      </c>
      <c r="G10" s="6" t="str">
        <f>IF('R9年度'!$K$9=0,"",'R9年度'!$K$9)</f>
        <v/>
      </c>
      <c r="H10" s="6" t="str">
        <f>IF('R9年度'!$K$10=0,"",'R9年度'!$K$10)</f>
        <v/>
      </c>
      <c r="I10" s="6" t="str">
        <f>IF('R9年度'!$D$15=0,"",'R9年度'!$D$15)</f>
        <v/>
      </c>
      <c r="J10" s="6" t="str">
        <f>IF('R9年度'!$D$16=0,"",'R9年度'!$D$16)</f>
        <v/>
      </c>
      <c r="K10" s="6" t="s">
        <v>167</v>
      </c>
      <c r="L10" s="6" t="str">
        <f>IF('R9年度'!D27=0,"",'R9年度'!D27)</f>
        <v/>
      </c>
      <c r="M10" s="6" t="str">
        <f>IF('R9年度'!E27=0,"",'R9年度'!E27)</f>
        <v/>
      </c>
      <c r="N10" s="6" t="str">
        <f>IF('R9年度'!F27=0,"",'R9年度'!F27)</f>
        <v/>
      </c>
      <c r="O10" s="6" t="str">
        <f>IF('R9年度'!G27=0,"",'R9年度'!G27)</f>
        <v/>
      </c>
      <c r="P10" s="6" t="str">
        <f>IF('R9年度'!H27=0,"",'R9年度'!H27)</f>
        <v/>
      </c>
      <c r="Q10" s="6" t="str">
        <f>IF('R9年度'!I27=0,"",'R9年度'!I27)</f>
        <v/>
      </c>
    </row>
    <row r="11" spans="2:17">
      <c r="B11" s="6" t="s">
        <v>22</v>
      </c>
      <c r="C11" s="6" t="str">
        <f>IF('R9年度'!$K$4=0,"",'R9年度'!$K$4)</f>
        <v/>
      </c>
      <c r="D11" s="6" t="str">
        <f>IF('R9年度'!$K$6=0,"",'R9年度'!$K$6)</f>
        <v/>
      </c>
      <c r="E11" s="6" t="str">
        <f>IF('R9年度'!$K$7=0,"",'R9年度'!$K$7)</f>
        <v/>
      </c>
      <c r="F11" s="6" t="str">
        <f>IF('R9年度'!$K$8=0,"",'R9年度'!$K$8)</f>
        <v/>
      </c>
      <c r="G11" s="6" t="str">
        <f>IF('R9年度'!$K$9=0,"",'R9年度'!$K$9)</f>
        <v/>
      </c>
      <c r="H11" s="6" t="str">
        <f>IF('R9年度'!$K$10=0,"",'R9年度'!$K$10)</f>
        <v/>
      </c>
      <c r="I11" s="6" t="str">
        <f>IF('R9年度'!$D$15=0,"",'R9年度'!$D$15)</f>
        <v/>
      </c>
      <c r="J11" s="6" t="str">
        <f>IF('R9年度'!$D$16=0,"",'R9年度'!$D$16)</f>
        <v/>
      </c>
      <c r="K11" s="6" t="s">
        <v>167</v>
      </c>
      <c r="L11" s="6" t="str">
        <f>IF('R9年度'!D28=0,"",'R9年度'!D28)</f>
        <v/>
      </c>
      <c r="M11" s="6" t="str">
        <f>IF('R9年度'!E28=0,"",'R9年度'!E28)</f>
        <v/>
      </c>
      <c r="N11" s="6" t="str">
        <f>IF('R9年度'!F28=0,"",'R9年度'!F28)</f>
        <v/>
      </c>
      <c r="O11" s="6" t="str">
        <f>IF('R9年度'!G28=0,"",'R9年度'!G28)</f>
        <v/>
      </c>
      <c r="P11" s="6" t="str">
        <f>IF('R9年度'!H28=0,"",'R9年度'!H28)</f>
        <v/>
      </c>
      <c r="Q11" s="6" t="str">
        <f>IF('R9年度'!I28=0,"",'R9年度'!I28)</f>
        <v/>
      </c>
    </row>
    <row r="12" spans="2:17">
      <c r="B12" s="6" t="s">
        <v>22</v>
      </c>
      <c r="C12" s="6" t="str">
        <f>IF('R9年度'!$K$4=0,"",'R9年度'!$K$4)</f>
        <v/>
      </c>
      <c r="D12" s="6" t="str">
        <f>IF('R9年度'!$K$6=0,"",'R9年度'!$K$6)</f>
        <v/>
      </c>
      <c r="E12" s="6" t="str">
        <f>IF('R9年度'!$K$7=0,"",'R9年度'!$K$7)</f>
        <v/>
      </c>
      <c r="F12" s="6" t="str">
        <f>IF('R9年度'!$K$8=0,"",'R9年度'!$K$8)</f>
        <v/>
      </c>
      <c r="G12" s="6" t="str">
        <f>IF('R9年度'!$K$9=0,"",'R9年度'!$K$9)</f>
        <v/>
      </c>
      <c r="H12" s="6" t="str">
        <f>IF('R9年度'!$K$10=0,"",'R9年度'!$K$10)</f>
        <v/>
      </c>
      <c r="I12" s="6" t="str">
        <f>IF('R9年度'!$D$15=0,"",'R9年度'!$D$15)</f>
        <v/>
      </c>
      <c r="J12" s="6" t="str">
        <f>IF('R9年度'!$D$16=0,"",'R9年度'!$D$16)</f>
        <v/>
      </c>
      <c r="K12" s="6" t="s">
        <v>167</v>
      </c>
      <c r="L12" s="6" t="str">
        <f>IF('R9年度'!D29=0,"",'R9年度'!D29)</f>
        <v/>
      </c>
      <c r="M12" s="6" t="str">
        <f>IF('R9年度'!E29=0,"",'R9年度'!E29)</f>
        <v/>
      </c>
      <c r="N12" s="6" t="str">
        <f>IF('R9年度'!F29=0,"",'R9年度'!F29)</f>
        <v/>
      </c>
      <c r="O12" s="6" t="str">
        <f>IF('R9年度'!G29=0,"",'R9年度'!G29)</f>
        <v/>
      </c>
      <c r="P12" s="6" t="str">
        <f>IF('R9年度'!H29=0,"",'R9年度'!H29)</f>
        <v/>
      </c>
      <c r="Q12" s="6" t="str">
        <f>IF('R9年度'!I29=0,"",'R9年度'!I29)</f>
        <v/>
      </c>
    </row>
    <row r="13" spans="2:17">
      <c r="B13" s="6" t="s">
        <v>118</v>
      </c>
      <c r="C13" s="6" t="str">
        <f>IF('R9年度'!$K$4=0,"",'R9年度'!$K$4)</f>
        <v/>
      </c>
      <c r="D13" s="6" t="str">
        <f>IF('R9年度'!$K$6=0,"",'R9年度'!$K$6)</f>
        <v/>
      </c>
      <c r="E13" s="6" t="str">
        <f>IF('R9年度'!$K$7=0,"",'R9年度'!$K$7)</f>
        <v/>
      </c>
      <c r="F13" s="6" t="str">
        <f>IF('R9年度'!$K$8=0,"",'R9年度'!$K$8)</f>
        <v/>
      </c>
      <c r="G13" s="6" t="str">
        <f>IF('R9年度'!$K$9=0,"",'R9年度'!$K$9)</f>
        <v/>
      </c>
      <c r="H13" s="6" t="str">
        <f>IF('R9年度'!$K$10=0,"",'R9年度'!$K$10)</f>
        <v/>
      </c>
      <c r="I13" s="6" t="str">
        <f>IF('R9年度'!$D$15=0,"",'R9年度'!$D$15)</f>
        <v/>
      </c>
      <c r="J13" s="6" t="str">
        <f>IF('R9年度'!$D$16=0,"",'R9年度'!$D$16)</f>
        <v/>
      </c>
      <c r="K13" s="6" t="s">
        <v>167</v>
      </c>
      <c r="L13" s="6" t="str">
        <f>IF('R9年度'!D30=0,"",'R9年度'!D30)</f>
        <v/>
      </c>
      <c r="M13" s="6" t="str">
        <f>IF('R9年度'!E30=0,"",'R9年度'!E30)</f>
        <v/>
      </c>
      <c r="N13" s="6" t="str">
        <f>IF('R9年度'!F30=0,"",'R9年度'!F30)</f>
        <v/>
      </c>
      <c r="O13" s="6" t="str">
        <f>IF('R9年度'!G30=0,"",'R9年度'!G30)</f>
        <v/>
      </c>
      <c r="P13" s="6" t="str">
        <f>IF('R9年度'!H30=0,"",'R9年度'!H30)</f>
        <v/>
      </c>
      <c r="Q13" s="6" t="str">
        <f>IF('R9年度'!I30=0,"",'R9年度'!I30)</f>
        <v/>
      </c>
    </row>
    <row r="14" spans="2:17">
      <c r="B14" s="1"/>
      <c r="C14" s="1"/>
      <c r="D14" s="1"/>
      <c r="E14" s="1"/>
      <c r="F14" s="1"/>
      <c r="G14" s="1"/>
      <c r="H14" s="1"/>
      <c r="I14" s="1"/>
      <c r="J14" s="1"/>
      <c r="K14" s="1"/>
      <c r="L14" s="1"/>
      <c r="M14" s="1"/>
      <c r="N14" s="1"/>
      <c r="O14" s="1"/>
      <c r="P14" s="1"/>
      <c r="Q14" s="1"/>
    </row>
    <row r="15" spans="2:17">
      <c r="B15" s="1"/>
      <c r="C15" s="1"/>
      <c r="D15" s="1"/>
      <c r="E15" s="1"/>
      <c r="F15" s="1"/>
      <c r="G15" s="1"/>
      <c r="H15" s="1"/>
      <c r="I15" s="1"/>
      <c r="J15" s="1"/>
      <c r="K15" s="1"/>
      <c r="L15" s="1"/>
      <c r="M15" s="1"/>
      <c r="N15" s="1"/>
      <c r="O15" s="1"/>
      <c r="P15" s="1"/>
      <c r="Q15" s="1"/>
    </row>
    <row r="16" spans="2:17">
      <c r="B16" s="1" t="s">
        <v>151</v>
      </c>
      <c r="C16" s="1"/>
      <c r="D16" s="1"/>
      <c r="E16" s="1"/>
      <c r="F16" s="1"/>
      <c r="G16" s="1"/>
      <c r="H16" s="1"/>
      <c r="I16" s="1"/>
      <c r="J16" s="1"/>
      <c r="K16" s="1"/>
      <c r="L16" s="1"/>
      <c r="M16" s="1"/>
      <c r="N16" s="1"/>
      <c r="O16" s="1"/>
      <c r="P16" s="1"/>
      <c r="Q16" s="1"/>
    </row>
    <row r="17" spans="2:17">
      <c r="B17" s="58" t="s">
        <v>18</v>
      </c>
      <c r="C17" s="59" t="s">
        <v>0</v>
      </c>
      <c r="D17" s="58" t="s">
        <v>128</v>
      </c>
      <c r="E17" s="58"/>
      <c r="F17" s="58"/>
      <c r="G17" s="58"/>
      <c r="H17" s="58"/>
      <c r="I17" s="58" t="s">
        <v>114</v>
      </c>
      <c r="J17" s="58"/>
      <c r="K17" s="58" t="s">
        <v>9</v>
      </c>
      <c r="L17" s="61" t="s">
        <v>13</v>
      </c>
      <c r="M17" s="62"/>
      <c r="N17" s="59" t="s">
        <v>123</v>
      </c>
      <c r="O17" s="16" t="s">
        <v>20</v>
      </c>
      <c r="P17" s="16" t="s">
        <v>14</v>
      </c>
      <c r="Q17" s="1"/>
    </row>
    <row r="18" spans="2:17">
      <c r="B18" s="58"/>
      <c r="C18" s="60"/>
      <c r="D18" s="8" t="s">
        <v>1</v>
      </c>
      <c r="E18" s="8" t="s">
        <v>113</v>
      </c>
      <c r="F18" s="8" t="s">
        <v>3</v>
      </c>
      <c r="G18" s="8" t="s">
        <v>4</v>
      </c>
      <c r="H18" s="8" t="s">
        <v>5</v>
      </c>
      <c r="I18" s="8" t="s">
        <v>115</v>
      </c>
      <c r="J18" s="8" t="s">
        <v>7</v>
      </c>
      <c r="K18" s="58"/>
      <c r="L18" s="8" t="s">
        <v>12</v>
      </c>
      <c r="M18" s="8" t="s">
        <v>11</v>
      </c>
      <c r="N18" s="60"/>
      <c r="O18" s="17" t="s">
        <v>16</v>
      </c>
      <c r="P18" s="17" t="s">
        <v>15</v>
      </c>
      <c r="Q18" s="1"/>
    </row>
    <row r="19" spans="2:17">
      <c r="B19" s="6" t="s">
        <v>21</v>
      </c>
      <c r="C19" s="6" t="str">
        <f>IF('R10年度以降'!$K$4=0,"",'R10年度以降'!$K$4)</f>
        <v/>
      </c>
      <c r="D19" s="6" t="str">
        <f>IF('R10年度以降'!$K$6=0,"",'R10年度以降'!$K$6)</f>
        <v/>
      </c>
      <c r="E19" s="6" t="str">
        <f>IF('R10年度以降'!$K$7=0,"",'R10年度以降'!$K$7)</f>
        <v/>
      </c>
      <c r="F19" s="6" t="str">
        <f>IF('R10年度以降'!$K$8=0,"",'R10年度以降'!$K$8)</f>
        <v/>
      </c>
      <c r="G19" s="6" t="str">
        <f>IF('R10年度以降'!$K$9=0,"",'R10年度以降'!$K$9)</f>
        <v/>
      </c>
      <c r="H19" s="6" t="str">
        <f>IF('R10年度以降'!$K$10=0,"",'R10年度以降'!$K$10)</f>
        <v/>
      </c>
      <c r="I19" s="6" t="str">
        <f>IF('R10年度以降'!$D$15=0,"",'R10年度以降'!$D$15)</f>
        <v/>
      </c>
      <c r="J19" s="6" t="str">
        <f>IF('R10年度以降'!$D$16=0,"",'R10年度以降'!$D$16)</f>
        <v/>
      </c>
      <c r="K19" s="6" t="s">
        <v>120</v>
      </c>
      <c r="L19" s="6" t="str">
        <f>IF('R10年度以降'!E22=0,"",'R10年度以降'!E22)</f>
        <v/>
      </c>
      <c r="M19" s="6" t="str">
        <f>IF('R10年度以降'!F22=0,"",'R10年度以降'!F22)</f>
        <v/>
      </c>
      <c r="N19" s="6" t="str">
        <f>IF('R10年度以降'!G22=0,"",'R10年度以降'!G22)</f>
        <v/>
      </c>
      <c r="O19" s="6" t="str">
        <f>IF('R10年度以降'!H22=0,"",'R10年度以降'!H22)</f>
        <v/>
      </c>
      <c r="P19" s="6" t="str">
        <f>IF('R10年度以降'!I22=0,"",'R10年度以降'!I22)</f>
        <v/>
      </c>
      <c r="Q19" s="1"/>
    </row>
    <row r="20" spans="2:17">
      <c r="B20" s="6" t="s">
        <v>116</v>
      </c>
      <c r="C20" s="6" t="str">
        <f>IF('R10年度以降'!$K$4=0,"",'R10年度以降'!$K$4)</f>
        <v/>
      </c>
      <c r="D20" s="6" t="str">
        <f>IF('R10年度以降'!$K$6=0,"",'R10年度以降'!$K$6)</f>
        <v/>
      </c>
      <c r="E20" s="6" t="str">
        <f>IF('R10年度以降'!$K$7=0,"",'R10年度以降'!$K$7)</f>
        <v/>
      </c>
      <c r="F20" s="6" t="str">
        <f>IF('R10年度以降'!$K$8=0,"",'R10年度以降'!$K$8)</f>
        <v/>
      </c>
      <c r="G20" s="6" t="str">
        <f>IF('R10年度以降'!$K$9=0,"",'R10年度以降'!$K$9)</f>
        <v/>
      </c>
      <c r="H20" s="6" t="str">
        <f>IF('R10年度以降'!$K$10=0,"",'R10年度以降'!$K$10)</f>
        <v/>
      </c>
      <c r="I20" s="6" t="str">
        <f>IF('R10年度以降'!$D$15=0,"",'R10年度以降'!$D$15)</f>
        <v/>
      </c>
      <c r="J20" s="6" t="str">
        <f>IF('R10年度以降'!$D$16=0,"",'R10年度以降'!$D$16)</f>
        <v/>
      </c>
      <c r="K20" s="6" t="s">
        <v>122</v>
      </c>
      <c r="L20" s="6" t="str">
        <f>IF('R10年度以降'!E23=0,"",'R10年度以降'!E23)</f>
        <v/>
      </c>
      <c r="M20" s="6" t="str">
        <f>IF('R10年度以降'!F23=0,"",'R10年度以降'!F23)</f>
        <v/>
      </c>
      <c r="N20" s="6" t="str">
        <f>IF('R10年度以降'!G23=0,"",'R10年度以降'!G23)</f>
        <v/>
      </c>
      <c r="O20" s="6" t="str">
        <f>IF('R10年度以降'!H23=0,"",'R10年度以降'!H23)</f>
        <v/>
      </c>
      <c r="P20" s="6" t="str">
        <f>IF('R10年度以降'!I23=0,"",'R10年度以降'!I23)</f>
        <v/>
      </c>
      <c r="Q20" s="1"/>
    </row>
    <row r="21" spans="2:17">
      <c r="B21" s="6" t="s">
        <v>116</v>
      </c>
      <c r="C21" s="6" t="str">
        <f>IF('R10年度以降'!$K$4=0,"",'R10年度以降'!$K$4)</f>
        <v/>
      </c>
      <c r="D21" s="6" t="str">
        <f>IF('R10年度以降'!$K$6=0,"",'R10年度以降'!$K$6)</f>
        <v/>
      </c>
      <c r="E21" s="6" t="str">
        <f>IF('R10年度以降'!$K$7=0,"",'R10年度以降'!$K$7)</f>
        <v/>
      </c>
      <c r="F21" s="6" t="str">
        <f>IF('R10年度以降'!$K$8=0,"",'R10年度以降'!$K$8)</f>
        <v/>
      </c>
      <c r="G21" s="6" t="str">
        <f>IF('R10年度以降'!$K$9=0,"",'R10年度以降'!$K$9)</f>
        <v/>
      </c>
      <c r="H21" s="6" t="str">
        <f>IF('R10年度以降'!$K$10=0,"",'R10年度以降'!$K$10)</f>
        <v/>
      </c>
      <c r="I21" s="6" t="str">
        <f>IF('R10年度以降'!$D$15=0,"",'R10年度以降'!$D$15)</f>
        <v/>
      </c>
      <c r="J21" s="6" t="str">
        <f>IF('R10年度以降'!$D$16=0,"",'R10年度以降'!$D$16)</f>
        <v/>
      </c>
      <c r="K21" s="6" t="s">
        <v>147</v>
      </c>
      <c r="L21" s="6" t="str">
        <f>IF('R10年度以降'!E24=0,"",'R10年度以降'!E24)</f>
        <v/>
      </c>
      <c r="M21" s="6" t="str">
        <f>IF('R10年度以降'!F24=0,"",'R10年度以降'!F24)</f>
        <v/>
      </c>
      <c r="N21" s="6" t="str">
        <f>IF('R10年度以降'!G24=0,"",'R10年度以降'!G24)</f>
        <v/>
      </c>
      <c r="O21" s="6" t="str">
        <f>IF('R10年度以降'!H24=0,"",'R10年度以降'!H24)</f>
        <v/>
      </c>
      <c r="P21" s="6" t="str">
        <f>IF('R10年度以降'!I24=0,"",'R10年度以降'!I24)</f>
        <v/>
      </c>
      <c r="Q21" s="1"/>
    </row>
    <row r="22" spans="2:17">
      <c r="B22" s="6" t="s">
        <v>116</v>
      </c>
      <c r="C22" s="6" t="str">
        <f>IF('R10年度以降'!$K$4=0,"",'R10年度以降'!$K$4)</f>
        <v/>
      </c>
      <c r="D22" s="6" t="str">
        <f>IF('R10年度以降'!$K$6=0,"",'R10年度以降'!$K$6)</f>
        <v/>
      </c>
      <c r="E22" s="6" t="str">
        <f>IF('R10年度以降'!$K$7=0,"",'R10年度以降'!$K$7)</f>
        <v/>
      </c>
      <c r="F22" s="6" t="str">
        <f>IF('R10年度以降'!$K$8=0,"",'R10年度以降'!$K$8)</f>
        <v/>
      </c>
      <c r="G22" s="6" t="str">
        <f>IF('R10年度以降'!$K$9=0,"",'R10年度以降'!$K$9)</f>
        <v/>
      </c>
      <c r="H22" s="6" t="str">
        <f>IF('R10年度以降'!$K$10=0,"",'R10年度以降'!$K$10)</f>
        <v/>
      </c>
      <c r="I22" s="6" t="str">
        <f>IF('R10年度以降'!$D$15=0,"",'R10年度以降'!$D$15)</f>
        <v/>
      </c>
      <c r="J22" s="6" t="str">
        <f>IF('R10年度以降'!$D$16=0,"",'R10年度以降'!$D$16)</f>
        <v/>
      </c>
      <c r="K22" s="6" t="s">
        <v>148</v>
      </c>
      <c r="L22" s="6" t="str">
        <f>IF('R10年度以降'!E25=0,"",'R10年度以降'!E25)</f>
        <v/>
      </c>
      <c r="M22" s="6" t="str">
        <f>IF('R10年度以降'!F25=0,"",'R10年度以降'!F25)</f>
        <v/>
      </c>
      <c r="N22" s="6" t="str">
        <f>IF('R10年度以降'!G25=0,"",'R10年度以降'!G25)</f>
        <v/>
      </c>
      <c r="O22" s="6" t="str">
        <f>IF('R10年度以降'!H25=0,"",'R10年度以降'!H25)</f>
        <v/>
      </c>
      <c r="P22" s="6" t="str">
        <f>IF('R10年度以降'!I25=0,"",'R10年度以降'!I25)</f>
        <v/>
      </c>
      <c r="Q22" s="1"/>
    </row>
    <row r="23" spans="2:17">
      <c r="B23" s="6" t="s">
        <v>117</v>
      </c>
      <c r="C23" s="6" t="str">
        <f>IF('R10年度以降'!$K$4=0,"",'R10年度以降'!$K$4)</f>
        <v/>
      </c>
      <c r="D23" s="6" t="str">
        <f>IF('R10年度以降'!$K$6=0,"",'R10年度以降'!$K$6)</f>
        <v/>
      </c>
      <c r="E23" s="6" t="str">
        <f>IF('R10年度以降'!$K$7=0,"",'R10年度以降'!$K$7)</f>
        <v/>
      </c>
      <c r="F23" s="6" t="str">
        <f>IF('R10年度以降'!$K$8=0,"",'R10年度以降'!$K$8)</f>
        <v/>
      </c>
      <c r="G23" s="6" t="str">
        <f>IF('R10年度以降'!$K$9=0,"",'R10年度以降'!$K$9)</f>
        <v/>
      </c>
      <c r="H23" s="6" t="str">
        <f>IF('R10年度以降'!$K$10=0,"",'R10年度以降'!$K$10)</f>
        <v/>
      </c>
      <c r="I23" s="6" t="str">
        <f>IF('R10年度以降'!$D$15=0,"",'R10年度以降'!$D$15)</f>
        <v/>
      </c>
      <c r="J23" s="6" t="str">
        <f>IF('R10年度以降'!$D$16=0,"",'R10年度以降'!$D$16)</f>
        <v/>
      </c>
      <c r="K23" s="6" t="s">
        <v>120</v>
      </c>
      <c r="L23" s="6" t="str">
        <f>IF('R10年度以降'!E26=0,"",'R10年度以降'!E26)</f>
        <v/>
      </c>
      <c r="M23" s="6" t="str">
        <f>IF('R10年度以降'!F26=0,"",'R10年度以降'!F26)</f>
        <v/>
      </c>
      <c r="N23" s="6" t="str">
        <f>IF('R10年度以降'!G26=0,"",'R10年度以降'!G26)</f>
        <v/>
      </c>
      <c r="O23" s="6" t="str">
        <f>IF('R10年度以降'!H26=0,"",'R10年度以降'!H26)</f>
        <v/>
      </c>
      <c r="P23" s="6" t="str">
        <f>IF('R10年度以降'!I26=0,"",'R10年度以降'!I26)</f>
        <v/>
      </c>
      <c r="Q23" s="1"/>
    </row>
    <row r="24" spans="2:17">
      <c r="B24" s="6" t="s">
        <v>22</v>
      </c>
      <c r="C24" s="6" t="str">
        <f>IF('R10年度以降'!$K$4=0,"",'R10年度以降'!$K$4)</f>
        <v/>
      </c>
      <c r="D24" s="6" t="str">
        <f>IF('R10年度以降'!$K$6=0,"",'R10年度以降'!$K$6)</f>
        <v/>
      </c>
      <c r="E24" s="6" t="str">
        <f>IF('R10年度以降'!$K$7=0,"",'R10年度以降'!$K$7)</f>
        <v/>
      </c>
      <c r="F24" s="6" t="str">
        <f>IF('R10年度以降'!$K$8=0,"",'R10年度以降'!$K$8)</f>
        <v/>
      </c>
      <c r="G24" s="6" t="str">
        <f>IF('R10年度以降'!$K$9=0,"",'R10年度以降'!$K$9)</f>
        <v/>
      </c>
      <c r="H24" s="6" t="str">
        <f>IF('R10年度以降'!$K$10=0,"",'R10年度以降'!$K$10)</f>
        <v/>
      </c>
      <c r="I24" s="6" t="str">
        <f>IF('R10年度以降'!$D$15=0,"",'R10年度以降'!$D$15)</f>
        <v/>
      </c>
      <c r="J24" s="6" t="str">
        <f>IF('R10年度以降'!$D$16=0,"",'R10年度以降'!$D$16)</f>
        <v/>
      </c>
      <c r="K24" s="6" t="s">
        <v>122</v>
      </c>
      <c r="L24" s="6" t="str">
        <f>IF('R10年度以降'!E27=0,"",'R10年度以降'!E27)</f>
        <v/>
      </c>
      <c r="M24" s="6" t="str">
        <f>IF('R10年度以降'!F27=0,"",'R10年度以降'!F27)</f>
        <v/>
      </c>
      <c r="N24" s="6" t="str">
        <f>IF('R10年度以降'!G27=0,"",'R10年度以降'!G27)</f>
        <v/>
      </c>
      <c r="O24" s="6" t="str">
        <f>IF('R10年度以降'!H27=0,"",'R10年度以降'!H27)</f>
        <v/>
      </c>
      <c r="P24" s="6" t="str">
        <f>IF('R10年度以降'!I27=0,"",'R10年度以降'!I27)</f>
        <v/>
      </c>
      <c r="Q24" s="1"/>
    </row>
    <row r="25" spans="2:17">
      <c r="B25" s="6" t="s">
        <v>22</v>
      </c>
      <c r="C25" s="6" t="str">
        <f>IF('R10年度以降'!$K$4=0,"",'R10年度以降'!$K$4)</f>
        <v/>
      </c>
      <c r="D25" s="6" t="str">
        <f>IF('R10年度以降'!$K$6=0,"",'R10年度以降'!$K$6)</f>
        <v/>
      </c>
      <c r="E25" s="6" t="str">
        <f>IF('R10年度以降'!$K$7=0,"",'R10年度以降'!$K$7)</f>
        <v/>
      </c>
      <c r="F25" s="6" t="str">
        <f>IF('R10年度以降'!$K$8=0,"",'R10年度以降'!$K$8)</f>
        <v/>
      </c>
      <c r="G25" s="6" t="str">
        <f>IF('R10年度以降'!$K$9=0,"",'R10年度以降'!$K$9)</f>
        <v/>
      </c>
      <c r="H25" s="6" t="str">
        <f>IF('R10年度以降'!$K$10=0,"",'R10年度以降'!$K$10)</f>
        <v/>
      </c>
      <c r="I25" s="6" t="str">
        <f>IF('R10年度以降'!$D$15=0,"",'R10年度以降'!$D$15)</f>
        <v/>
      </c>
      <c r="J25" s="6" t="str">
        <f>IF('R10年度以降'!$D$16=0,"",'R10年度以降'!$D$16)</f>
        <v/>
      </c>
      <c r="K25" s="6" t="s">
        <v>147</v>
      </c>
      <c r="L25" s="6" t="str">
        <f>IF('R10年度以降'!E28=0,"",'R10年度以降'!E28)</f>
        <v/>
      </c>
      <c r="M25" s="6" t="str">
        <f>IF('R10年度以降'!F28=0,"",'R10年度以降'!F28)</f>
        <v/>
      </c>
      <c r="N25" s="6" t="str">
        <f>IF('R10年度以降'!G28=0,"",'R10年度以降'!G28)</f>
        <v/>
      </c>
      <c r="O25" s="6" t="str">
        <f>IF('R10年度以降'!H28=0,"",'R10年度以降'!H28)</f>
        <v/>
      </c>
      <c r="P25" s="6" t="str">
        <f>IF('R10年度以降'!I28=0,"",'R10年度以降'!I28)</f>
        <v/>
      </c>
      <c r="Q25" s="1"/>
    </row>
    <row r="26" spans="2:17">
      <c r="B26" s="6" t="s">
        <v>22</v>
      </c>
      <c r="C26" s="6" t="str">
        <f>IF('R10年度以降'!$K$4=0,"",'R10年度以降'!$K$4)</f>
        <v/>
      </c>
      <c r="D26" s="6" t="str">
        <f>IF('R10年度以降'!$K$6=0,"",'R10年度以降'!$K$6)</f>
        <v/>
      </c>
      <c r="E26" s="6" t="str">
        <f>IF('R10年度以降'!$K$7=0,"",'R10年度以降'!$K$7)</f>
        <v/>
      </c>
      <c r="F26" s="6" t="str">
        <f>IF('R10年度以降'!$K$8=0,"",'R10年度以降'!$K$8)</f>
        <v/>
      </c>
      <c r="G26" s="6" t="str">
        <f>IF('R10年度以降'!$K$9=0,"",'R10年度以降'!$K$9)</f>
        <v/>
      </c>
      <c r="H26" s="6" t="str">
        <f>IF('R10年度以降'!$K$10=0,"",'R10年度以降'!$K$10)</f>
        <v/>
      </c>
      <c r="I26" s="6" t="str">
        <f>IF('R10年度以降'!$D$15=0,"",'R10年度以降'!$D$15)</f>
        <v/>
      </c>
      <c r="J26" s="6" t="str">
        <f>IF('R10年度以降'!$D$16=0,"",'R10年度以降'!$D$16)</f>
        <v/>
      </c>
      <c r="K26" s="6" t="s">
        <v>148</v>
      </c>
      <c r="L26" s="6" t="str">
        <f>IF('R10年度以降'!E29=0,"",'R10年度以降'!E29)</f>
        <v/>
      </c>
      <c r="M26" s="6" t="str">
        <f>IF('R10年度以降'!F29=0,"",'R10年度以降'!F29)</f>
        <v/>
      </c>
      <c r="N26" s="6" t="str">
        <f>IF('R10年度以降'!G29=0,"",'R10年度以降'!G29)</f>
        <v/>
      </c>
      <c r="O26" s="6" t="str">
        <f>IF('R10年度以降'!H29=0,"",'R10年度以降'!H29)</f>
        <v/>
      </c>
      <c r="P26" s="6" t="str">
        <f>IF('R10年度以降'!I29=0,"",'R10年度以降'!I29)</f>
        <v/>
      </c>
      <c r="Q26" s="1"/>
    </row>
    <row r="27" spans="2:17">
      <c r="B27" s="6" t="s">
        <v>118</v>
      </c>
      <c r="C27" s="6" t="str">
        <f>IF('R10年度以降'!$K$4=0,"",'R10年度以降'!$K$4)</f>
        <v/>
      </c>
      <c r="D27" s="6" t="str">
        <f>IF('R10年度以降'!$K$6=0,"",'R10年度以降'!$K$6)</f>
        <v/>
      </c>
      <c r="E27" s="6" t="str">
        <f>IF('R10年度以降'!$K$7=0,"",'R10年度以降'!$K$7)</f>
        <v/>
      </c>
      <c r="F27" s="6" t="str">
        <f>IF('R10年度以降'!$K$8=0,"",'R10年度以降'!$K$8)</f>
        <v/>
      </c>
      <c r="G27" s="6" t="str">
        <f>IF('R10年度以降'!$K$9=0,"",'R10年度以降'!$K$9)</f>
        <v/>
      </c>
      <c r="H27" s="6" t="str">
        <f>IF('R10年度以降'!$K$10=0,"",'R10年度以降'!$K$10)</f>
        <v/>
      </c>
      <c r="I27" s="6" t="str">
        <f>IF('R10年度以降'!$D$15=0,"",'R10年度以降'!$D$15)</f>
        <v/>
      </c>
      <c r="J27" s="6" t="str">
        <f>IF('R10年度以降'!$D$16=0,"",'R10年度以降'!$D$16)</f>
        <v/>
      </c>
      <c r="K27" s="6" t="s">
        <v>120</v>
      </c>
      <c r="L27" s="6" t="str">
        <f>IF('R10年度以降'!E30=0,"",'R10年度以降'!E30)</f>
        <v/>
      </c>
      <c r="M27" s="6" t="str">
        <f>IF('R10年度以降'!F30=0,"",'R10年度以降'!F30)</f>
        <v/>
      </c>
      <c r="N27" s="6" t="str">
        <f>IF('R10年度以降'!G30=0,"",'R10年度以降'!G30)</f>
        <v/>
      </c>
      <c r="O27" s="6" t="str">
        <f>IF('R10年度以降'!H30=0,"",'R10年度以降'!H30)</f>
        <v/>
      </c>
      <c r="P27" s="6" t="str">
        <f>IF('R10年度以降'!I30=0,"",'R10年度以降'!I30)</f>
        <v/>
      </c>
      <c r="Q27" s="1"/>
    </row>
  </sheetData>
  <sheetProtection algorithmName="SHA-512" hashValue="SmaPx2OLn2vJKbJbhAASP7KzLoTpFbjZHfUIBHqoHUagfvKqa8uvjs2w17EHESc2lLpKvZQiMCvG3mvnLVTslQ==" saltValue="Botw1AmbeSrqTWuIyaxhMA==" spinCount="100000" sheet="1" objects="1" scenarios="1"/>
  <mergeCells count="15">
    <mergeCell ref="M3:N3"/>
    <mergeCell ref="O3:O4"/>
    <mergeCell ref="B17:B18"/>
    <mergeCell ref="C17:C18"/>
    <mergeCell ref="D17:H17"/>
    <mergeCell ref="I17:J17"/>
    <mergeCell ref="K17:K18"/>
    <mergeCell ref="L17:M17"/>
    <mergeCell ref="N17:N18"/>
    <mergeCell ref="B3:B4"/>
    <mergeCell ref="C3:C4"/>
    <mergeCell ref="D3:H3"/>
    <mergeCell ref="I3:J3"/>
    <mergeCell ref="K3:K4"/>
    <mergeCell ref="L3:L4"/>
  </mergeCells>
  <phoneticPr fontId="4"/>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3242B-F64F-403C-A09F-4420D7D8BA31}">
  <dimension ref="B2:F32"/>
  <sheetViews>
    <sheetView topLeftCell="B6" zoomScale="70" zoomScaleNormal="70" workbookViewId="0">
      <selection activeCell="D17" sqref="D17"/>
    </sheetView>
  </sheetViews>
  <sheetFormatPr defaultColWidth="8.59765625" defaultRowHeight="18"/>
  <cols>
    <col min="1" max="1" width="8.59765625" style="1"/>
    <col min="2" max="6" width="40.59765625" style="9" customWidth="1"/>
    <col min="7" max="16384" width="8.59765625" style="1"/>
  </cols>
  <sheetData>
    <row r="2" spans="2:6">
      <c r="B2" s="10" t="s">
        <v>24</v>
      </c>
    </row>
    <row r="3" spans="2:6">
      <c r="B3" s="11" t="s">
        <v>26</v>
      </c>
      <c r="C3" s="12" t="s">
        <v>27</v>
      </c>
      <c r="D3" s="13" t="s">
        <v>33</v>
      </c>
      <c r="E3" s="14" t="s">
        <v>28</v>
      </c>
      <c r="F3" s="15" t="s">
        <v>30</v>
      </c>
    </row>
    <row r="4" spans="2:6">
      <c r="B4" s="11" t="s">
        <v>50</v>
      </c>
      <c r="C4" s="12" t="s">
        <v>34</v>
      </c>
      <c r="D4" s="13" t="s">
        <v>66</v>
      </c>
      <c r="E4" s="14" t="s">
        <v>88</v>
      </c>
      <c r="F4" s="15" t="s">
        <v>31</v>
      </c>
    </row>
    <row r="5" spans="2:6" ht="36">
      <c r="B5" s="11" t="s">
        <v>51</v>
      </c>
      <c r="C5" s="12" t="s">
        <v>35</v>
      </c>
      <c r="D5" s="13" t="s">
        <v>68</v>
      </c>
      <c r="E5" s="14" t="s">
        <v>89</v>
      </c>
    </row>
    <row r="6" spans="2:6" ht="36">
      <c r="B6" s="11" t="s">
        <v>52</v>
      </c>
      <c r="C6" s="12" t="s">
        <v>36</v>
      </c>
      <c r="D6" s="13" t="s">
        <v>69</v>
      </c>
      <c r="E6" s="14" t="s">
        <v>90</v>
      </c>
    </row>
    <row r="7" spans="2:6">
      <c r="B7" s="11" t="s">
        <v>53</v>
      </c>
      <c r="C7" s="12" t="s">
        <v>37</v>
      </c>
      <c r="D7" s="13" t="s">
        <v>70</v>
      </c>
      <c r="E7" s="14" t="s">
        <v>91</v>
      </c>
    </row>
    <row r="8" spans="2:6">
      <c r="B8" s="11" t="s">
        <v>54</v>
      </c>
      <c r="C8" s="12" t="s">
        <v>38</v>
      </c>
      <c r="D8" s="13" t="s">
        <v>71</v>
      </c>
      <c r="E8" s="14" t="s">
        <v>92</v>
      </c>
    </row>
    <row r="9" spans="2:6">
      <c r="B9" s="11" t="s">
        <v>55</v>
      </c>
      <c r="C9" s="12" t="s">
        <v>39</v>
      </c>
      <c r="D9" s="13" t="s">
        <v>72</v>
      </c>
      <c r="E9" s="14" t="s">
        <v>93</v>
      </c>
    </row>
    <row r="10" spans="2:6">
      <c r="B10" s="11" t="s">
        <v>56</v>
      </c>
      <c r="C10" s="12" t="s">
        <v>40</v>
      </c>
      <c r="D10" s="13" t="s">
        <v>73</v>
      </c>
      <c r="E10" s="14" t="s">
        <v>94</v>
      </c>
    </row>
    <row r="11" spans="2:6" ht="36">
      <c r="B11" s="11" t="s">
        <v>57</v>
      </c>
      <c r="C11" s="12" t="s">
        <v>41</v>
      </c>
      <c r="D11" s="13" t="s">
        <v>74</v>
      </c>
      <c r="E11" s="14" t="s">
        <v>95</v>
      </c>
    </row>
    <row r="12" spans="2:6">
      <c r="B12" s="11" t="s">
        <v>58</v>
      </c>
      <c r="C12" s="12" t="s">
        <v>42</v>
      </c>
      <c r="D12" s="13" t="s">
        <v>75</v>
      </c>
      <c r="E12" s="14" t="s">
        <v>96</v>
      </c>
    </row>
    <row r="13" spans="2:6" ht="36">
      <c r="B13" s="11" t="s">
        <v>59</v>
      </c>
      <c r="C13" s="12" t="s">
        <v>43</v>
      </c>
      <c r="D13" s="13" t="s">
        <v>76</v>
      </c>
      <c r="E13" s="14" t="s">
        <v>165</v>
      </c>
    </row>
    <row r="14" spans="2:6">
      <c r="B14" s="11" t="s">
        <v>60</v>
      </c>
      <c r="C14" s="12" t="s">
        <v>44</v>
      </c>
      <c r="D14" s="13" t="s">
        <v>77</v>
      </c>
      <c r="E14" s="14" t="s">
        <v>166</v>
      </c>
    </row>
    <row r="15" spans="2:6" ht="36">
      <c r="B15" s="11" t="s">
        <v>61</v>
      </c>
      <c r="C15" s="12" t="s">
        <v>45</v>
      </c>
      <c r="D15" s="13" t="s">
        <v>78</v>
      </c>
      <c r="E15" s="14" t="s">
        <v>97</v>
      </c>
    </row>
    <row r="16" spans="2:6" ht="36">
      <c r="B16" s="11" t="s">
        <v>62</v>
      </c>
      <c r="C16" s="12" t="s">
        <v>46</v>
      </c>
      <c r="D16" s="13" t="s">
        <v>79</v>
      </c>
      <c r="E16" s="14" t="s">
        <v>98</v>
      </c>
    </row>
    <row r="17" spans="2:5" ht="36">
      <c r="B17" s="11" t="s">
        <v>63</v>
      </c>
      <c r="C17" s="12" t="s">
        <v>47</v>
      </c>
      <c r="D17" s="13" t="s">
        <v>80</v>
      </c>
      <c r="E17" s="14" t="s">
        <v>99</v>
      </c>
    </row>
    <row r="18" spans="2:5">
      <c r="B18" s="11" t="s">
        <v>64</v>
      </c>
      <c r="C18" s="12" t="s">
        <v>48</v>
      </c>
      <c r="D18" s="13" t="s">
        <v>81</v>
      </c>
      <c r="E18" s="14" t="s">
        <v>100</v>
      </c>
    </row>
    <row r="19" spans="2:5" ht="36">
      <c r="B19" s="11" t="s">
        <v>138</v>
      </c>
      <c r="C19" s="12" t="s">
        <v>49</v>
      </c>
      <c r="D19" s="13" t="s">
        <v>82</v>
      </c>
      <c r="E19" s="14" t="s">
        <v>101</v>
      </c>
    </row>
    <row r="20" spans="2:5" ht="36">
      <c r="B20" s="11" t="s">
        <v>65</v>
      </c>
      <c r="C20" s="12" t="s">
        <v>152</v>
      </c>
      <c r="D20" s="13" t="s">
        <v>83</v>
      </c>
      <c r="E20" s="14" t="s">
        <v>102</v>
      </c>
    </row>
    <row r="21" spans="2:5">
      <c r="C21" s="12" t="s">
        <v>153</v>
      </c>
      <c r="D21" s="13" t="s">
        <v>84</v>
      </c>
      <c r="E21" s="14" t="s">
        <v>103</v>
      </c>
    </row>
    <row r="22" spans="2:5" ht="36">
      <c r="C22" s="12" t="s">
        <v>154</v>
      </c>
      <c r="D22" s="13" t="s">
        <v>137</v>
      </c>
      <c r="E22" s="14" t="s">
        <v>104</v>
      </c>
    </row>
    <row r="23" spans="2:5" ht="36">
      <c r="C23" s="12" t="s">
        <v>155</v>
      </c>
      <c r="D23" s="13" t="s">
        <v>85</v>
      </c>
      <c r="E23" s="14" t="s">
        <v>105</v>
      </c>
    </row>
    <row r="24" spans="2:5">
      <c r="C24" s="12" t="s">
        <v>156</v>
      </c>
      <c r="D24" s="13" t="s">
        <v>86</v>
      </c>
      <c r="E24" s="14" t="s">
        <v>106</v>
      </c>
    </row>
    <row r="25" spans="2:5" ht="36">
      <c r="C25" s="12" t="s">
        <v>157</v>
      </c>
      <c r="D25" s="13" t="s">
        <v>87</v>
      </c>
      <c r="E25" s="14" t="s">
        <v>107</v>
      </c>
    </row>
    <row r="26" spans="2:5">
      <c r="C26" s="12" t="s">
        <v>158</v>
      </c>
      <c r="E26" s="14" t="s">
        <v>108</v>
      </c>
    </row>
    <row r="27" spans="2:5">
      <c r="C27" s="12" t="s">
        <v>159</v>
      </c>
      <c r="E27" s="14" t="s">
        <v>109</v>
      </c>
    </row>
    <row r="28" spans="2:5">
      <c r="C28" s="12" t="s">
        <v>160</v>
      </c>
      <c r="E28" s="14" t="s">
        <v>110</v>
      </c>
    </row>
    <row r="29" spans="2:5" ht="36">
      <c r="C29" s="12" t="s">
        <v>161</v>
      </c>
      <c r="E29" s="14" t="s">
        <v>111</v>
      </c>
    </row>
    <row r="30" spans="2:5" ht="36">
      <c r="C30" s="12" t="s">
        <v>162</v>
      </c>
      <c r="E30" s="14" t="s">
        <v>112</v>
      </c>
    </row>
    <row r="31" spans="2:5">
      <c r="C31" s="12" t="s">
        <v>163</v>
      </c>
      <c r="E31" s="14" t="s">
        <v>139</v>
      </c>
    </row>
    <row r="32" spans="2:5">
      <c r="C32" s="12" t="s">
        <v>164</v>
      </c>
      <c r="E32" s="14" t="s">
        <v>29</v>
      </c>
    </row>
  </sheetData>
  <sheetProtection algorithmName="SHA-512" hashValue="bpFTxUQyKtm4JZqNhnKRrjPwksv47VFac2YoRR0LaYD1vLTcJ+7jrPRcmE9czwhffFDp5O/NGjd+cYn+Qso+ng==" saltValue="rDvRgbij3LKI1fE/Na+M4A==" spinCount="100000" sheet="1" objects="1" scenarios="1"/>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R9年度</vt:lpstr>
      <vt:lpstr>R10年度以降</vt:lpstr>
      <vt:lpstr>R９年度(記載例)</vt:lpstr>
      <vt:lpstr>※編集禁止※集計用</vt:lpstr>
      <vt:lpstr>リスト</vt:lpstr>
      <vt:lpstr>'R10年度以降'!Print_Area</vt:lpstr>
      <vt:lpstr>'R9年度'!Print_Area</vt:lpstr>
      <vt:lpstr>'R９年度(記載例)'!Print_Area</vt:lpstr>
      <vt:lpstr>医療施設運営費等補助金事業</vt:lpstr>
      <vt:lpstr>医療施設等施設整備費補助金事業</vt:lpstr>
      <vt:lpstr>医療施設等設備整備費補助金事業</vt:lpstr>
      <vt:lpstr>医療提供体制施設整備交付金事業</vt:lpstr>
      <vt:lpstr>医療提供体制推進事業費補助金事業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池田　知生</dc:creator>
  <cp:lastModifiedBy>栁田　涼吾</cp:lastModifiedBy>
  <cp:lastPrinted>2026-08-17T07:03:03Z</cp:lastPrinted>
  <dcterms:created xsi:type="dcterms:W3CDTF">2015-06-05T18:19:34Z</dcterms:created>
  <dcterms:modified xsi:type="dcterms:W3CDTF">2026-08-17T07:06:34Z</dcterms:modified>
</cp:coreProperties>
</file>